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N:\15-DAPA\DIR\2_Thématiques\1_Forêt-Bois\2_Dispositifs forestiers\"/>
    </mc:Choice>
  </mc:AlternateContent>
  <xr:revisionPtr revIDLastSave="0" documentId="13_ncr:1_{5470275B-A7D0-45E3-BE4F-A519BF4B969A}" xr6:coauthVersionLast="47" xr6:coauthVersionMax="47" xr10:uidLastSave="{00000000-0000-0000-0000-000000000000}"/>
  <bookViews>
    <workbookView xWindow="-28920" yWindow="-120" windowWidth="29040" windowHeight="15720" xr2:uid="{4B5B7F43-F5F5-40CE-9F30-3A9C93DF0788}"/>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 l="1"/>
  <c r="I51" i="1" s="1"/>
  <c r="E50" i="1"/>
  <c r="I50" i="1" s="1"/>
  <c r="E48" i="1"/>
  <c r="I48" i="1" s="1"/>
  <c r="E47" i="1"/>
  <c r="I47" i="1" s="1"/>
  <c r="J22" i="1"/>
  <c r="H22" i="1"/>
  <c r="F22" i="1"/>
  <c r="D22" i="1"/>
  <c r="L21" i="1"/>
  <c r="L20" i="1"/>
  <c r="L17" i="1"/>
  <c r="L16" i="1"/>
  <c r="L12" i="1"/>
  <c r="J29" i="1" s="1"/>
  <c r="J31" i="1" s="1"/>
  <c r="I56" i="1" l="1"/>
  <c r="I55" i="1"/>
  <c r="I57" i="1" l="1"/>
  <c r="I61" i="1" s="1"/>
</calcChain>
</file>

<file path=xl/sharedStrings.xml><?xml version="1.0" encoding="utf-8"?>
<sst xmlns="http://schemas.openxmlformats.org/spreadsheetml/2006/main" count="96" uniqueCount="49">
  <si>
    <t>Préambule</t>
  </si>
  <si>
    <t>Nous vous demandons de ne modifier ni la mise en page de ce tableur ni les formules de calcul.</t>
  </si>
  <si>
    <t>Une fois toutes les informations saisies, il conviendra de joindre ce tableur complété sous format .xls / .xlsx à l'emplacement indiqué dans la rubrique "Pièces à joindre" du téléservice.</t>
  </si>
  <si>
    <t>Ilots</t>
  </si>
  <si>
    <t>Ilot n°1</t>
  </si>
  <si>
    <t>Ilot n°2</t>
  </si>
  <si>
    <t>Ilot n°3</t>
  </si>
  <si>
    <t>Ilot n°4</t>
  </si>
  <si>
    <t>Total</t>
  </si>
  <si>
    <r>
      <t xml:space="preserve">Surface </t>
    </r>
    <r>
      <rPr>
        <b/>
        <vertAlign val="superscript"/>
        <sz val="14"/>
        <color theme="1"/>
        <rFont val="Aptos Narrow"/>
        <family val="2"/>
        <scheme val="minor"/>
      </rPr>
      <t>1</t>
    </r>
  </si>
  <si>
    <t>ha</t>
  </si>
  <si>
    <t>ha renouvelés</t>
  </si>
  <si>
    <t>Type de plantation (cochez la case correspondante)</t>
  </si>
  <si>
    <t>En plein</t>
  </si>
  <si>
    <t>En enrichissement</t>
  </si>
  <si>
    <r>
      <t xml:space="preserve">Essence objectif </t>
    </r>
    <r>
      <rPr>
        <b/>
        <vertAlign val="superscript"/>
        <sz val="14"/>
        <color theme="1"/>
        <rFont val="Aptos Narrow"/>
        <family val="2"/>
        <scheme val="minor"/>
      </rPr>
      <t>2</t>
    </r>
  </si>
  <si>
    <t>Feuillus</t>
  </si>
  <si>
    <t>plants</t>
  </si>
  <si>
    <t>Résineux</t>
  </si>
  <si>
    <r>
      <t xml:space="preserve">Essence(s) de diversification </t>
    </r>
    <r>
      <rPr>
        <b/>
        <vertAlign val="superscript"/>
        <sz val="14"/>
        <color theme="1"/>
        <rFont val="Aptos Narrow"/>
        <family val="2"/>
        <scheme val="minor"/>
      </rPr>
      <t>3</t>
    </r>
  </si>
  <si>
    <t>Ratio essence objectif / essence(s) de diversification</t>
  </si>
  <si>
    <t>d'essence(s) de diversification</t>
  </si>
  <si>
    <r>
      <rPr>
        <b/>
        <i/>
        <vertAlign val="superscript"/>
        <sz val="14"/>
        <color theme="1"/>
        <rFont val="Aptos Narrow"/>
        <family val="2"/>
        <scheme val="minor"/>
      </rPr>
      <t>1</t>
    </r>
    <r>
      <rPr>
        <i/>
        <sz val="11"/>
        <color theme="1"/>
        <rFont val="Aptos Narrow"/>
        <family val="2"/>
        <scheme val="minor"/>
      </rPr>
      <t xml:space="preserve"> : chaque ilot doit mesurer au minimum 2ha, surface arrondie à l'are près</t>
    </r>
  </si>
  <si>
    <r>
      <rPr>
        <b/>
        <i/>
        <vertAlign val="superscript"/>
        <sz val="14"/>
        <color theme="1"/>
        <rFont val="Aptos Narrow"/>
        <family val="2"/>
        <scheme val="minor"/>
      </rPr>
      <t>2</t>
    </r>
    <r>
      <rPr>
        <i/>
        <sz val="11"/>
        <color theme="1"/>
        <rFont val="Aptos Narrow"/>
        <family val="2"/>
        <scheme val="minor"/>
      </rPr>
      <t xml:space="preserve"> : une seule essence objectif par ilot</t>
    </r>
  </si>
  <si>
    <r>
      <rPr>
        <b/>
        <i/>
        <vertAlign val="superscript"/>
        <sz val="14"/>
        <color theme="1"/>
        <rFont val="Aptos Narrow"/>
        <family val="2"/>
        <scheme val="minor"/>
      </rPr>
      <t>3</t>
    </r>
    <r>
      <rPr>
        <i/>
        <sz val="11"/>
        <color theme="1"/>
        <rFont val="Aptos Narrow"/>
        <family val="2"/>
        <scheme val="minor"/>
      </rPr>
      <t xml:space="preserve"> : au moins une par ilot, dans la limite de 30% des plants</t>
    </r>
  </si>
  <si>
    <t>Dépenses matérielles</t>
  </si>
  <si>
    <t>Plantation en plein</t>
  </si>
  <si>
    <t>Nombre de plants</t>
  </si>
  <si>
    <t>Forfait par plant</t>
  </si>
  <si>
    <t>Montant prévisionnel</t>
  </si>
  <si>
    <t>par plant</t>
  </si>
  <si>
    <t>Plantation en enrichissement</t>
  </si>
  <si>
    <t>Total des dépenses matérielles éligibles</t>
  </si>
  <si>
    <t>Total des frais généraux éligibles</t>
  </si>
  <si>
    <t>Montant total des dépenses éligibles</t>
  </si>
  <si>
    <t>Montant potentiel de l'aide régionale</t>
  </si>
  <si>
    <t>Ce tableur va vous permettre de déclarer le(s) ilot(s) constituant votre projet de renouvellement forestier. Vous indiquerez notamment la surface de chaque ilot reboisé, le type de renouvellement ainsi que le nombre de plants acheté de chacune des essences replantées.</t>
  </si>
  <si>
    <t>Ilots de reboisement et nombre de plants achetés</t>
  </si>
  <si>
    <t>Si vous avez fait appel à un professionnel qualifié, indiquez dans la case grisée le total HT des factures de maitrise d'œuvre acquittées.</t>
  </si>
  <si>
    <t>Frais généraux (liés à l'intervention d'un professionnel qualifié, total HT du / des facture(s) de maitrise d'œuvre)</t>
  </si>
  <si>
    <t>Adhésion effective à un système de certification forestière (cochez si oui)</t>
  </si>
  <si>
    <t>Plan de financement du projet - Demande de solde</t>
  </si>
  <si>
    <r>
      <t xml:space="preserve">Vous devez remplir </t>
    </r>
    <r>
      <rPr>
        <b/>
        <u/>
        <sz val="11"/>
        <color theme="1"/>
        <rFont val="Aptos Narrow"/>
        <family val="2"/>
        <scheme val="minor"/>
      </rPr>
      <t>les cases grisées uniquement</t>
    </r>
    <r>
      <rPr>
        <sz val="11"/>
        <color theme="1"/>
        <rFont val="Aptos Narrow"/>
        <family val="2"/>
        <scheme val="minor"/>
      </rPr>
      <t>, autant de fois qu'il y a eu d'ilots de renouvellement différents dans votre projet. Pour rappel, ce dernier doit respecter les modalités de reboisement listées dans le règlement d'intervention du dispositif, et être conforme à la demande de subvention déposée auprès de la Région. Toute modification du projet initial devra être justifiée.</t>
    </r>
  </si>
  <si>
    <t>Surface totale réllement renouvelée</t>
  </si>
  <si>
    <r>
      <t>Surface de renouvellement initialement prévue (</t>
    </r>
    <r>
      <rPr>
        <i/>
        <sz val="11"/>
        <color theme="1"/>
        <rFont val="Aptos Narrow"/>
        <family val="2"/>
        <scheme val="minor"/>
      </rPr>
      <t>cf</t>
    </r>
    <r>
      <rPr>
        <sz val="11"/>
        <color theme="1"/>
        <rFont val="Aptos Narrow"/>
        <family val="2"/>
        <scheme val="minor"/>
      </rPr>
      <t>. demande de subvention)</t>
    </r>
  </si>
  <si>
    <t>Surfaces à enjeux de biodiversité, conservées et non reboisées (dans la limite de 10% de la surface totale du projet)</t>
  </si>
  <si>
    <t>Surface totale du projet réalisé</t>
  </si>
  <si>
    <r>
      <t xml:space="preserve">Si le projet diffère sensiblement du projet initial (essences choisies, surface des ilots, nombre de plants, </t>
    </r>
    <r>
      <rPr>
        <b/>
        <i/>
        <sz val="11"/>
        <color theme="1"/>
        <rFont val="Aptos Narrow"/>
        <family val="2"/>
        <scheme val="minor"/>
      </rPr>
      <t>etc</t>
    </r>
    <r>
      <rPr>
        <b/>
        <sz val="11"/>
        <color theme="1"/>
        <rFont val="Aptos Narrow"/>
        <family val="2"/>
        <scheme val="minor"/>
      </rPr>
      <t>.), expliquez rapidement pourquoi</t>
    </r>
  </si>
  <si>
    <r>
      <t xml:space="preserve">Cet outil vous permet de simuler le plan de financement qui s'attache à votre projet. Le montant d'aide régionale calculé par le simulateur est donné à titre indicatif ; seule l'instruction de la demande de paiement par la Région permettra de conclure sur le montant final des dépenses éligibles, </t>
    </r>
    <r>
      <rPr>
        <b/>
        <sz val="11"/>
        <color theme="1"/>
        <rFont val="Aptos Narrow"/>
        <family val="2"/>
        <scheme val="minor"/>
      </rPr>
      <t>dans la limite du montant maximal fixé dans la décision attributive</t>
    </r>
    <r>
      <rPr>
        <sz val="11"/>
        <color theme="1"/>
        <rFont val="Aptos Narrow"/>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</si>
</sst>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C]_-;\-* #,##0.00\ [$€-40C]_-;_-* &quot;-&quot;??\ [$€-40C]_-;_-@_-"/>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rgb="FF000FA0"/>
      <name val="Aptos Narrow"/>
      <family val="2"/>
      <scheme val="minor"/>
    </font>
    <font>
      <b/>
      <u/>
      <sz val="11"/>
      <color theme="1"/>
      <name val="Aptos Narrow"/>
      <family val="2"/>
      <scheme val="minor"/>
    </font>
    <font>
      <b/>
      <vertAlign val="superscript"/>
      <sz val="14"/>
      <color theme="1"/>
      <name val="Aptos Narrow"/>
      <family val="2"/>
      <scheme val="minor"/>
    </font>
    <font>
      <i/>
      <sz val="11"/>
      <color theme="1"/>
      <name val="Aptos Narrow"/>
      <family val="2"/>
      <scheme val="minor"/>
    </font>
    <font>
      <b/>
      <i/>
      <vertAlign val="superscript"/>
      <sz val="14"/>
      <color theme="1"/>
      <name val="Aptos Narrow"/>
      <family val="2"/>
      <scheme val="minor"/>
    </font>
    <font>
      <b/>
      <i/>
      <sz val="11"/>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B3BAFF"/>
        <bgColor indexed="64"/>
      </patternFill>
    </fill>
    <fill>
      <patternFill patternType="solid">
        <fgColor rgb="FFD9DDFF"/>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25">
    <xf numFmtId="0" fontId="0" fillId="0" borderId="0" xfId="0"/>
    <xf numFmtId="0" fontId="3" fillId="2" borderId="1" xfId="0" applyFont="1" applyFill="1" applyBorder="1"/>
    <xf numFmtId="0" fontId="0" fillId="2" borderId="2" xfId="0" applyFill="1" applyBorder="1" applyProtection="1">
      <protection locked="0"/>
    </xf>
    <xf numFmtId="0" fontId="0" fillId="2" borderId="3" xfId="0" applyFill="1" applyBorder="1" applyProtection="1">
      <protection locked="0"/>
    </xf>
    <xf numFmtId="0" fontId="0" fillId="2" borderId="4" xfId="0" applyFill="1" applyBorder="1" applyProtection="1">
      <protection locked="0"/>
    </xf>
    <xf numFmtId="0" fontId="0" fillId="2" borderId="5" xfId="0" applyFill="1" applyBorder="1" applyAlignment="1" applyProtection="1">
      <alignment wrapText="1"/>
      <protection locked="0"/>
    </xf>
    <xf numFmtId="0" fontId="0" fillId="0" borderId="0" xfId="0" applyAlignment="1">
      <alignment wrapText="1"/>
    </xf>
    <xf numFmtId="0" fontId="0" fillId="2" borderId="5" xfId="0" applyFill="1" applyBorder="1" applyProtection="1">
      <protection locked="0"/>
    </xf>
    <xf numFmtId="0" fontId="0" fillId="2" borderId="0" xfId="0" applyFill="1" applyProtection="1">
      <protection locked="0"/>
    </xf>
    <xf numFmtId="0" fontId="3" fillId="2" borderId="4" xfId="0" applyFont="1" applyFill="1" applyBorder="1"/>
    <xf numFmtId="0" fontId="0" fillId="2" borderId="4" xfId="0" applyFill="1" applyBorder="1" applyAlignment="1" applyProtection="1">
      <alignment horizontal="center" vertical="center"/>
      <protection locked="0"/>
    </xf>
    <xf numFmtId="0" fontId="0" fillId="2" borderId="5" xfId="0" applyFill="1" applyBorder="1" applyAlignment="1" applyProtection="1">
      <alignment vertical="center"/>
      <protection locked="0"/>
    </xf>
    <xf numFmtId="0" fontId="0" fillId="0" borderId="0" xfId="0" applyAlignment="1">
      <alignment vertical="center"/>
    </xf>
    <xf numFmtId="2" fontId="0" fillId="3" borderId="7" xfId="0" applyNumberFormat="1" applyFill="1" applyBorder="1" applyAlignment="1" applyProtection="1">
      <alignment horizontal="right" vertical="center"/>
      <protection locked="0"/>
    </xf>
    <xf numFmtId="0" fontId="0" fillId="2" borderId="8" xfId="0" applyFill="1" applyBorder="1" applyAlignment="1">
      <alignment horizontal="left" vertical="center"/>
    </xf>
    <xf numFmtId="2" fontId="0" fillId="2" borderId="7" xfId="0" applyNumberFormat="1" applyFill="1" applyBorder="1" applyAlignment="1">
      <alignment vertical="center"/>
    </xf>
    <xf numFmtId="0" fontId="0" fillId="3" borderId="9"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2" borderId="10" xfId="0" applyFill="1" applyBorder="1" applyAlignment="1">
      <alignment vertical="center"/>
    </xf>
    <xf numFmtId="0" fontId="0" fillId="3" borderId="13"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2" borderId="14" xfId="0" applyFill="1" applyBorder="1" applyAlignment="1">
      <alignment horizontal="left" vertical="center"/>
    </xf>
    <xf numFmtId="0" fontId="0" fillId="3" borderId="18" xfId="0" applyFill="1" applyBorder="1" applyAlignment="1" applyProtection="1">
      <alignment horizontal="right" vertical="center"/>
      <protection locked="0"/>
    </xf>
    <xf numFmtId="0" fontId="0" fillId="2" borderId="19" xfId="0" applyFill="1" applyBorder="1" applyAlignment="1">
      <alignment vertical="center"/>
    </xf>
    <xf numFmtId="0" fontId="0" fillId="2" borderId="0" xfId="0" applyFill="1" applyAlignment="1">
      <alignment vertical="center"/>
    </xf>
    <xf numFmtId="0" fontId="0" fillId="2" borderId="18" xfId="0" applyFill="1" applyBorder="1"/>
    <xf numFmtId="0" fontId="0" fillId="2" borderId="19" xfId="0" applyFill="1" applyBorder="1"/>
    <xf numFmtId="0" fontId="0" fillId="3" borderId="13" xfId="0" applyFill="1" applyBorder="1" applyAlignment="1" applyProtection="1">
      <alignment horizontal="right" vertical="center"/>
      <protection locked="0"/>
    </xf>
    <xf numFmtId="0" fontId="0" fillId="2" borderId="14" xfId="0" applyFill="1" applyBorder="1" applyAlignment="1">
      <alignment vertical="center"/>
    </xf>
    <xf numFmtId="0" fontId="0" fillId="2" borderId="20" xfId="0" applyFill="1" applyBorder="1" applyAlignment="1">
      <alignment vertical="center"/>
    </xf>
    <xf numFmtId="0" fontId="0" fillId="2" borderId="13" xfId="0" applyFill="1" applyBorder="1"/>
    <xf numFmtId="0" fontId="0" fillId="2" borderId="14" xfId="0" applyFill="1" applyBorder="1"/>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9" fontId="0" fillId="2" borderId="7" xfId="1" applyFont="1" applyFill="1" applyBorder="1" applyAlignment="1" applyProtection="1">
      <alignment horizontal="right" vertical="center"/>
    </xf>
    <xf numFmtId="0" fontId="0" fillId="2" borderId="8" xfId="0" applyFill="1" applyBorder="1" applyAlignment="1" applyProtection="1">
      <alignment vertical="center" wrapText="1"/>
      <protection locked="0"/>
    </xf>
    <xf numFmtId="0" fontId="6" fillId="2" borderId="0" xfId="0" applyFont="1" applyFill="1"/>
    <xf numFmtId="0" fontId="0" fillId="2" borderId="0" xfId="0" applyFill="1"/>
    <xf numFmtId="2" fontId="0" fillId="2" borderId="0" xfId="0" applyNumberFormat="1" applyFill="1"/>
    <xf numFmtId="2" fontId="0" fillId="3" borderId="20" xfId="0" applyNumberFormat="1" applyFill="1" applyBorder="1" applyAlignment="1" applyProtection="1">
      <alignment vertical="center"/>
      <protection locked="0"/>
    </xf>
    <xf numFmtId="0" fontId="0" fillId="2" borderId="20" xfId="0" applyFill="1" applyBorder="1"/>
    <xf numFmtId="0" fontId="2" fillId="2" borderId="0" xfId="0" applyFont="1" applyFill="1" applyAlignment="1">
      <alignment horizontal="left"/>
    </xf>
    <xf numFmtId="0" fontId="2" fillId="2" borderId="0" xfId="0" applyFont="1" applyFill="1"/>
    <xf numFmtId="2" fontId="2" fillId="2" borderId="0" xfId="0" applyNumberFormat="1" applyFont="1" applyFill="1"/>
    <xf numFmtId="0" fontId="0" fillId="5" borderId="6" xfId="0" applyFill="1" applyBorder="1" applyAlignment="1">
      <alignment horizontal="center"/>
    </xf>
    <xf numFmtId="0" fontId="0" fillId="2" borderId="6" xfId="0" applyFill="1" applyBorder="1" applyProtection="1">
      <protection locked="0"/>
    </xf>
    <xf numFmtId="164" fontId="0" fillId="2" borderId="7" xfId="0" applyNumberFormat="1" applyFill="1" applyBorder="1"/>
    <xf numFmtId="0" fontId="0" fillId="2" borderId="8" xfId="0" applyFill="1" applyBorder="1"/>
    <xf numFmtId="0" fontId="0" fillId="2" borderId="7" xfId="0" applyFill="1" applyBorder="1" applyProtection="1">
      <protection locked="0"/>
    </xf>
    <xf numFmtId="164" fontId="0" fillId="2" borderId="8" xfId="0" applyNumberFormat="1" applyFill="1" applyBorder="1"/>
    <xf numFmtId="0" fontId="0" fillId="2" borderId="24" xfId="0" applyFill="1" applyBorder="1" applyProtection="1">
      <protection locked="0"/>
    </xf>
    <xf numFmtId="0" fontId="0" fillId="2" borderId="23" xfId="0" applyFill="1" applyBorder="1" applyAlignment="1" applyProtection="1">
      <alignment horizontal="left" indent="3"/>
      <protection locked="0"/>
    </xf>
    <xf numFmtId="0" fontId="0" fillId="2" borderId="23" xfId="0" applyFill="1" applyBorder="1" applyProtection="1">
      <protection locked="0"/>
    </xf>
    <xf numFmtId="164" fontId="0" fillId="2" borderId="23" xfId="0" applyNumberFormat="1" applyFill="1" applyBorder="1" applyProtection="1">
      <protection locked="0"/>
    </xf>
    <xf numFmtId="164" fontId="0" fillId="3" borderId="6" xfId="0" applyNumberFormat="1" applyFill="1" applyBorder="1" applyProtection="1">
      <protection locked="0"/>
    </xf>
    <xf numFmtId="164" fontId="0" fillId="0" borderId="0" xfId="0" applyNumberFormat="1" applyProtection="1">
      <protection locked="0"/>
    </xf>
    <xf numFmtId="0" fontId="0" fillId="2" borderId="7" xfId="0" applyFill="1" applyBorder="1" applyAlignment="1">
      <alignment horizontal="left"/>
    </xf>
    <xf numFmtId="0" fontId="0" fillId="2" borderId="23" xfId="0" applyFill="1" applyBorder="1" applyAlignment="1">
      <alignment horizontal="left"/>
    </xf>
    <xf numFmtId="0" fontId="0" fillId="2" borderId="8" xfId="0" applyFill="1" applyBorder="1" applyAlignment="1">
      <alignment horizontal="left"/>
    </xf>
    <xf numFmtId="164" fontId="0" fillId="2" borderId="6" xfId="0" applyNumberFormat="1" applyFill="1" applyBorder="1"/>
    <xf numFmtId="0" fontId="0" fillId="3" borderId="6" xfId="0" applyFill="1" applyBorder="1" applyProtection="1">
      <protection locked="0"/>
      <extLst>
        <ext xmlns:xfpb="http://schemas.microsoft.com/office/spreadsheetml/2022/featurepropertybag" uri="{C7286773-470A-42A8-94C5-96B5CB345126}">
          <xfpb:xfComplement i="0"/>
        </ext>
      </extLst>
    </xf>
    <xf numFmtId="0" fontId="0" fillId="2" borderId="25" xfId="0" applyFill="1" applyBorder="1" applyProtection="1">
      <protection locked="0"/>
    </xf>
    <xf numFmtId="0" fontId="0" fillId="2" borderId="26" xfId="0" applyFill="1" applyBorder="1" applyProtection="1">
      <protection locked="0"/>
    </xf>
    <xf numFmtId="0" fontId="0" fillId="2" borderId="27" xfId="0" applyFill="1" applyBorder="1" applyProtection="1">
      <protection locked="0"/>
    </xf>
    <xf numFmtId="0" fontId="0" fillId="3" borderId="0" xfId="0" applyFill="1" applyProtection="1">
      <protection locked="0"/>
    </xf>
    <xf numFmtId="0" fontId="0" fillId="2" borderId="7" xfId="0" applyFill="1" applyBorder="1" applyAlignment="1">
      <alignment horizontal="left" indent="3"/>
    </xf>
    <xf numFmtId="0" fontId="0" fillId="2" borderId="23" xfId="0" applyFill="1" applyBorder="1" applyAlignment="1">
      <alignment horizontal="left" indent="3"/>
    </xf>
    <xf numFmtId="0" fontId="0" fillId="2" borderId="8" xfId="0" applyFill="1" applyBorder="1" applyAlignment="1">
      <alignment horizontal="left" indent="3"/>
    </xf>
    <xf numFmtId="0" fontId="2" fillId="4" borderId="7" xfId="0" applyFont="1" applyFill="1" applyBorder="1" applyAlignment="1" applyProtection="1">
      <alignment horizontal="left"/>
      <protection locked="0"/>
    </xf>
    <xf numFmtId="0" fontId="2" fillId="4" borderId="23" xfId="0" applyFont="1" applyFill="1" applyBorder="1" applyAlignment="1" applyProtection="1">
      <alignment horizontal="left"/>
      <protection locked="0"/>
    </xf>
    <xf numFmtId="0" fontId="2" fillId="4" borderId="8" xfId="0" applyFont="1" applyFill="1" applyBorder="1" applyAlignment="1" applyProtection="1">
      <alignment horizontal="left"/>
      <protection locked="0"/>
    </xf>
    <xf numFmtId="0" fontId="0" fillId="2" borderId="7" xfId="0" applyFill="1" applyBorder="1" applyAlignment="1">
      <alignment horizontal="left"/>
    </xf>
    <xf numFmtId="0" fontId="0" fillId="2" borderId="23" xfId="0" applyFill="1" applyBorder="1" applyAlignment="1">
      <alignment horizontal="left"/>
    </xf>
    <xf numFmtId="0" fontId="0" fillId="2" borderId="8" xfId="0" applyFill="1" applyBorder="1" applyAlignment="1">
      <alignment horizontal="left"/>
    </xf>
    <xf numFmtId="0" fontId="2" fillId="4" borderId="7" xfId="0" applyFont="1" applyFill="1" applyBorder="1" applyAlignment="1">
      <alignment horizontal="left"/>
    </xf>
    <xf numFmtId="0" fontId="2" fillId="4" borderId="23" xfId="0" applyFont="1" applyFill="1" applyBorder="1" applyAlignment="1">
      <alignment horizontal="left"/>
    </xf>
    <xf numFmtId="0" fontId="2" fillId="4" borderId="8" xfId="0" applyFont="1" applyFill="1" applyBorder="1" applyAlignment="1">
      <alignment horizontal="left"/>
    </xf>
    <xf numFmtId="0" fontId="0" fillId="5" borderId="7" xfId="0" applyFill="1" applyBorder="1" applyAlignment="1">
      <alignment horizontal="left" indent="2"/>
    </xf>
    <xf numFmtId="0" fontId="0" fillId="5" borderId="23" xfId="0" applyFill="1" applyBorder="1" applyAlignment="1">
      <alignment horizontal="left" indent="2"/>
    </xf>
    <xf numFmtId="0" fontId="0" fillId="5" borderId="8" xfId="0" applyFill="1" applyBorder="1" applyAlignment="1">
      <alignment horizontal="left" indent="2"/>
    </xf>
    <xf numFmtId="0" fontId="0" fillId="5" borderId="6" xfId="0" applyFill="1" applyBorder="1" applyAlignment="1">
      <alignment horizontal="center"/>
    </xf>
    <xf numFmtId="0" fontId="0" fillId="2" borderId="20" xfId="0" applyFill="1" applyBorder="1" applyAlignment="1">
      <alignment horizontal="left"/>
    </xf>
    <xf numFmtId="0" fontId="0" fillId="2" borderId="0" xfId="0" applyFill="1" applyAlignment="1">
      <alignment horizontal="left" wrapText="1"/>
    </xf>
    <xf numFmtId="0" fontId="0" fillId="2" borderId="0" xfId="0" applyFill="1" applyAlignment="1">
      <alignment horizontal="left" vertical="top" wrapText="1"/>
    </xf>
    <xf numFmtId="0" fontId="0" fillId="5" borderId="6" xfId="0" applyFill="1" applyBorder="1" applyAlignment="1">
      <alignment horizontal="left" indent="2"/>
    </xf>
    <xf numFmtId="0" fontId="2" fillId="2" borderId="9" xfId="0" applyFont="1" applyFill="1" applyBorder="1" applyAlignment="1">
      <alignment horizontal="left" vertical="top"/>
    </xf>
    <xf numFmtId="0" fontId="2" fillId="2" borderId="17" xfId="0" applyFont="1" applyFill="1" applyBorder="1" applyAlignment="1">
      <alignment horizontal="left" vertical="top"/>
    </xf>
    <xf numFmtId="0" fontId="2" fillId="2" borderId="10" xfId="0" applyFont="1" applyFill="1" applyBorder="1" applyAlignment="1">
      <alignment horizontal="left" vertical="top"/>
    </xf>
    <xf numFmtId="0" fontId="2" fillId="2" borderId="18" xfId="0" applyFont="1" applyFill="1" applyBorder="1" applyAlignment="1">
      <alignment horizontal="left" vertical="top"/>
    </xf>
    <xf numFmtId="0" fontId="2" fillId="2" borderId="0" xfId="0" applyFont="1" applyFill="1" applyAlignment="1">
      <alignment horizontal="left" vertical="top"/>
    </xf>
    <xf numFmtId="0" fontId="2" fillId="2" borderId="19" xfId="0" applyFont="1" applyFill="1" applyBorder="1" applyAlignment="1">
      <alignment horizontal="left" vertical="top"/>
    </xf>
    <xf numFmtId="0" fontId="2" fillId="2" borderId="13" xfId="0" applyFont="1" applyFill="1" applyBorder="1" applyAlignment="1">
      <alignment horizontal="left" vertical="top"/>
    </xf>
    <xf numFmtId="0" fontId="2" fillId="2" borderId="20" xfId="0" applyFont="1" applyFill="1" applyBorder="1" applyAlignment="1">
      <alignment horizontal="left" vertical="top"/>
    </xf>
    <xf numFmtId="0" fontId="2" fillId="2" borderId="14" xfId="0" applyFont="1" applyFill="1" applyBorder="1" applyAlignment="1">
      <alignment horizontal="left" vertical="top"/>
    </xf>
    <xf numFmtId="0" fontId="0" fillId="3" borderId="9" xfId="0" applyFill="1" applyBorder="1"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0" fillId="2" borderId="21"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2" borderId="0" xfId="0" applyFill="1" applyAlignment="1">
      <alignment horizontal="left"/>
    </xf>
    <xf numFmtId="0" fontId="2" fillId="2" borderId="6" xfId="0" applyFont="1" applyFill="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8A1DE-5441-485B-857C-1DA92B2B3D99}">
  <dimension ref="A1:O63"/>
  <sheetViews>
    <sheetView tabSelected="1" workbookViewId="0"/>
  </sheetViews>
  <sheetFormatPr baseColWidth="10" defaultRowHeight="14.5" x14ac:dyDescent="0.35"/>
  <cols>
    <col min="1" max="1" width="5.453125" customWidth="1"/>
    <col min="2" max="2" width="13.6328125" customWidth="1"/>
    <col min="3" max="3" width="15.453125" customWidth="1"/>
    <col min="4" max="13" width="16.453125" customWidth="1"/>
    <col min="14" max="14" width="15.453125" customWidth="1"/>
  </cols>
  <sheetData>
    <row r="1" spans="1:15" ht="18.5" x14ac:dyDescent="0.45">
      <c r="A1" s="1" t="s">
        <v>0</v>
      </c>
      <c r="B1" s="2"/>
      <c r="C1" s="2"/>
      <c r="D1" s="2"/>
      <c r="E1" s="2"/>
      <c r="F1" s="2"/>
      <c r="G1" s="2"/>
      <c r="H1" s="2"/>
      <c r="I1" s="2"/>
      <c r="J1" s="2"/>
      <c r="K1" s="2"/>
      <c r="L1" s="2"/>
      <c r="M1" s="2"/>
      <c r="N1" s="3"/>
    </row>
    <row r="2" spans="1:15" x14ac:dyDescent="0.35">
      <c r="A2" s="4"/>
      <c r="B2" s="80" t="s">
        <v>36</v>
      </c>
      <c r="C2" s="80"/>
      <c r="D2" s="80"/>
      <c r="E2" s="80"/>
      <c r="F2" s="80"/>
      <c r="G2" s="80"/>
      <c r="H2" s="80"/>
      <c r="I2" s="80"/>
      <c r="J2" s="80"/>
      <c r="K2" s="80"/>
      <c r="L2" s="80"/>
      <c r="M2" s="80"/>
      <c r="N2" s="5"/>
      <c r="O2" s="6"/>
    </row>
    <row r="3" spans="1:15" x14ac:dyDescent="0.35">
      <c r="A3" s="4"/>
      <c r="B3" s="80"/>
      <c r="C3" s="80"/>
      <c r="D3" s="80"/>
      <c r="E3" s="80"/>
      <c r="F3" s="80"/>
      <c r="G3" s="80"/>
      <c r="H3" s="80"/>
      <c r="I3" s="80"/>
      <c r="J3" s="80"/>
      <c r="K3" s="80"/>
      <c r="L3" s="80"/>
      <c r="M3" s="80"/>
      <c r="N3" s="5"/>
      <c r="O3" s="6"/>
    </row>
    <row r="4" spans="1:15" x14ac:dyDescent="0.35">
      <c r="A4" s="4"/>
      <c r="B4" s="80" t="s">
        <v>42</v>
      </c>
      <c r="C4" s="80"/>
      <c r="D4" s="80"/>
      <c r="E4" s="80"/>
      <c r="F4" s="80"/>
      <c r="G4" s="80"/>
      <c r="H4" s="80"/>
      <c r="I4" s="80"/>
      <c r="J4" s="80"/>
      <c r="K4" s="80"/>
      <c r="L4" s="80"/>
      <c r="M4" s="80"/>
      <c r="N4" s="5"/>
      <c r="O4" s="6"/>
    </row>
    <row r="5" spans="1:15" x14ac:dyDescent="0.35">
      <c r="A5" s="4"/>
      <c r="B5" s="80"/>
      <c r="C5" s="80"/>
      <c r="D5" s="80"/>
      <c r="E5" s="80"/>
      <c r="F5" s="80"/>
      <c r="G5" s="80"/>
      <c r="H5" s="80"/>
      <c r="I5" s="80"/>
      <c r="J5" s="80"/>
      <c r="K5" s="80"/>
      <c r="L5" s="80"/>
      <c r="M5" s="80"/>
      <c r="N5" s="5"/>
      <c r="O5" s="6"/>
    </row>
    <row r="6" spans="1:15" x14ac:dyDescent="0.35">
      <c r="A6" s="4"/>
      <c r="B6" s="123" t="s">
        <v>1</v>
      </c>
      <c r="C6" s="123"/>
      <c r="D6" s="123"/>
      <c r="E6" s="123"/>
      <c r="F6" s="123"/>
      <c r="G6" s="123"/>
      <c r="H6" s="123"/>
      <c r="I6" s="123"/>
      <c r="J6" s="123"/>
      <c r="K6" s="123"/>
      <c r="L6" s="123"/>
      <c r="M6" s="123"/>
      <c r="N6" s="7"/>
    </row>
    <row r="7" spans="1:15" x14ac:dyDescent="0.35">
      <c r="A7" s="4"/>
      <c r="B7" s="80" t="s">
        <v>2</v>
      </c>
      <c r="C7" s="80"/>
      <c r="D7" s="80"/>
      <c r="E7" s="80"/>
      <c r="F7" s="80"/>
      <c r="G7" s="80"/>
      <c r="H7" s="80"/>
      <c r="I7" s="80"/>
      <c r="J7" s="80"/>
      <c r="K7" s="80"/>
      <c r="L7" s="80"/>
      <c r="M7" s="80"/>
      <c r="N7" s="5"/>
      <c r="O7" s="6"/>
    </row>
    <row r="8" spans="1:15" x14ac:dyDescent="0.35">
      <c r="A8" s="4"/>
      <c r="B8" s="8"/>
      <c r="C8" s="8"/>
      <c r="D8" s="8"/>
      <c r="E8" s="8"/>
      <c r="F8" s="8"/>
      <c r="G8" s="8"/>
      <c r="H8" s="8"/>
      <c r="I8" s="8"/>
      <c r="J8" s="8"/>
      <c r="K8" s="8"/>
      <c r="L8" s="8"/>
      <c r="M8" s="8"/>
      <c r="N8" s="7"/>
    </row>
    <row r="9" spans="1:15" ht="18.5" x14ac:dyDescent="0.45">
      <c r="A9" s="9" t="s">
        <v>37</v>
      </c>
      <c r="B9" s="8"/>
      <c r="C9" s="8"/>
      <c r="D9" s="8"/>
      <c r="E9" s="8"/>
      <c r="F9" s="8"/>
      <c r="G9" s="8"/>
      <c r="H9" s="8"/>
      <c r="I9" s="8"/>
      <c r="J9" s="8"/>
      <c r="K9" s="8"/>
      <c r="L9" s="8"/>
      <c r="M9" s="8"/>
      <c r="N9" s="7"/>
    </row>
    <row r="10" spans="1:15" x14ac:dyDescent="0.35">
      <c r="A10" s="4"/>
      <c r="B10" s="8"/>
      <c r="C10" s="8"/>
      <c r="D10" s="8"/>
      <c r="E10" s="8"/>
      <c r="F10" s="8"/>
      <c r="G10" s="8"/>
      <c r="H10" s="8"/>
      <c r="I10" s="8"/>
      <c r="J10" s="8"/>
      <c r="K10" s="8"/>
      <c r="L10" s="8"/>
      <c r="M10" s="8"/>
      <c r="N10" s="7"/>
    </row>
    <row r="11" spans="1:15" x14ac:dyDescent="0.35">
      <c r="A11" s="10"/>
      <c r="B11" s="124" t="s">
        <v>3</v>
      </c>
      <c r="C11" s="124"/>
      <c r="D11" s="124" t="s">
        <v>4</v>
      </c>
      <c r="E11" s="124"/>
      <c r="F11" s="124" t="s">
        <v>5</v>
      </c>
      <c r="G11" s="124"/>
      <c r="H11" s="124" t="s">
        <v>6</v>
      </c>
      <c r="I11" s="124"/>
      <c r="J11" s="124" t="s">
        <v>7</v>
      </c>
      <c r="K11" s="124"/>
      <c r="L11" s="124" t="s">
        <v>8</v>
      </c>
      <c r="M11" s="124"/>
      <c r="N11" s="11"/>
      <c r="O11" s="12"/>
    </row>
    <row r="12" spans="1:15" ht="21" x14ac:dyDescent="0.35">
      <c r="A12" s="4"/>
      <c r="B12" s="110" t="s">
        <v>9</v>
      </c>
      <c r="C12" s="111"/>
      <c r="D12" s="13"/>
      <c r="E12" s="14" t="s">
        <v>10</v>
      </c>
      <c r="F12" s="13"/>
      <c r="G12" s="14" t="s">
        <v>10</v>
      </c>
      <c r="H12" s="13"/>
      <c r="I12" s="14" t="s">
        <v>10</v>
      </c>
      <c r="J12" s="13"/>
      <c r="K12" s="14" t="s">
        <v>10</v>
      </c>
      <c r="L12" s="15">
        <f>D12+F12+H12+J12</f>
        <v>0</v>
      </c>
      <c r="M12" s="14" t="s">
        <v>11</v>
      </c>
      <c r="N12" s="7"/>
    </row>
    <row r="13" spans="1:15" x14ac:dyDescent="0.35">
      <c r="A13" s="4"/>
      <c r="B13" s="106" t="s">
        <v>12</v>
      </c>
      <c r="C13" s="107"/>
      <c r="D13" s="16" t="b">
        <v>0</v>
      </c>
      <c r="E13" s="17" t="s">
        <v>13</v>
      </c>
      <c r="F13" s="16" t="b">
        <v>0</v>
      </c>
      <c r="G13" s="17" t="s">
        <v>13</v>
      </c>
      <c r="H13" s="16" t="b">
        <v>0</v>
      </c>
      <c r="I13" s="17" t="s">
        <v>13</v>
      </c>
      <c r="J13" s="16" t="b">
        <v>0</v>
      </c>
      <c r="K13" s="17" t="s">
        <v>13</v>
      </c>
      <c r="L13" s="114"/>
      <c r="M13" s="115"/>
      <c r="N13" s="7"/>
    </row>
    <row r="14" spans="1:15" x14ac:dyDescent="0.35">
      <c r="A14" s="4"/>
      <c r="B14" s="112"/>
      <c r="C14" s="113"/>
      <c r="D14" s="18" t="b">
        <v>0</v>
      </c>
      <c r="E14" s="19" t="s">
        <v>14</v>
      </c>
      <c r="F14" s="18" t="b">
        <v>0</v>
      </c>
      <c r="G14" s="19" t="s">
        <v>14</v>
      </c>
      <c r="H14" s="18" t="b">
        <v>0</v>
      </c>
      <c r="I14" s="19" t="s">
        <v>14</v>
      </c>
      <c r="J14" s="18" t="b">
        <v>0</v>
      </c>
      <c r="K14" s="19" t="s">
        <v>14</v>
      </c>
      <c r="L14" s="116"/>
      <c r="M14" s="117"/>
      <c r="N14" s="7"/>
    </row>
    <row r="15" spans="1:15" ht="21" x14ac:dyDescent="0.35">
      <c r="A15" s="4"/>
      <c r="B15" s="118" t="s">
        <v>15</v>
      </c>
      <c r="C15" s="119"/>
      <c r="D15" s="120"/>
      <c r="E15" s="121"/>
      <c r="F15" s="120"/>
      <c r="G15" s="121"/>
      <c r="H15" s="120"/>
      <c r="I15" s="121"/>
      <c r="J15" s="120"/>
      <c r="K15" s="122"/>
      <c r="L15" s="96"/>
      <c r="M15" s="97"/>
      <c r="N15" s="7"/>
    </row>
    <row r="16" spans="1:15" x14ac:dyDescent="0.35">
      <c r="A16" s="4"/>
      <c r="B16" s="98" t="s">
        <v>16</v>
      </c>
      <c r="C16" s="99"/>
      <c r="D16" s="20"/>
      <c r="E16" s="21" t="s">
        <v>17</v>
      </c>
      <c r="F16" s="20"/>
      <c r="G16" s="21" t="s">
        <v>17</v>
      </c>
      <c r="H16" s="20"/>
      <c r="I16" s="21" t="s">
        <v>17</v>
      </c>
      <c r="J16" s="20"/>
      <c r="K16" s="22" t="s">
        <v>17</v>
      </c>
      <c r="L16" s="23">
        <f>D16+F16+H16+J16</f>
        <v>0</v>
      </c>
      <c r="M16" s="24" t="s">
        <v>17</v>
      </c>
      <c r="N16" s="7"/>
    </row>
    <row r="17" spans="1:14" x14ac:dyDescent="0.35">
      <c r="A17" s="4"/>
      <c r="B17" s="100" t="s">
        <v>18</v>
      </c>
      <c r="C17" s="101"/>
      <c r="D17" s="25"/>
      <c r="E17" s="26" t="s">
        <v>17</v>
      </c>
      <c r="F17" s="25"/>
      <c r="G17" s="26" t="s">
        <v>17</v>
      </c>
      <c r="H17" s="25"/>
      <c r="I17" s="26" t="s">
        <v>17</v>
      </c>
      <c r="J17" s="25"/>
      <c r="K17" s="27" t="s">
        <v>17</v>
      </c>
      <c r="L17" s="28">
        <f>D17+F17+H17+J17</f>
        <v>0</v>
      </c>
      <c r="M17" s="29" t="s">
        <v>17</v>
      </c>
      <c r="N17" s="7"/>
    </row>
    <row r="18" spans="1:14" x14ac:dyDescent="0.35">
      <c r="A18" s="4"/>
      <c r="B18" s="106" t="s">
        <v>19</v>
      </c>
      <c r="C18" s="107"/>
      <c r="D18" s="92"/>
      <c r="E18" s="93"/>
      <c r="F18" s="92"/>
      <c r="G18" s="93"/>
      <c r="H18" s="92"/>
      <c r="I18" s="93"/>
      <c r="J18" s="92"/>
      <c r="K18" s="93"/>
      <c r="L18" s="96"/>
      <c r="M18" s="97"/>
      <c r="N18" s="7"/>
    </row>
    <row r="19" spans="1:14" x14ac:dyDescent="0.35">
      <c r="A19" s="4"/>
      <c r="B19" s="108"/>
      <c r="C19" s="109"/>
      <c r="D19" s="94"/>
      <c r="E19" s="95"/>
      <c r="F19" s="94"/>
      <c r="G19" s="95"/>
      <c r="H19" s="94"/>
      <c r="I19" s="95"/>
      <c r="J19" s="94"/>
      <c r="K19" s="95"/>
      <c r="L19" s="30"/>
      <c r="M19" s="31"/>
      <c r="N19" s="7"/>
    </row>
    <row r="20" spans="1:14" x14ac:dyDescent="0.35">
      <c r="A20" s="4"/>
      <c r="B20" s="98" t="s">
        <v>16</v>
      </c>
      <c r="C20" s="99"/>
      <c r="D20" s="20"/>
      <c r="E20" s="21" t="s">
        <v>17</v>
      </c>
      <c r="F20" s="20"/>
      <c r="G20" s="21" t="s">
        <v>17</v>
      </c>
      <c r="H20" s="20"/>
      <c r="I20" s="21" t="s">
        <v>17</v>
      </c>
      <c r="J20" s="20"/>
      <c r="K20" s="22" t="s">
        <v>17</v>
      </c>
      <c r="L20" s="23">
        <f>D20+F20+H20+J20</f>
        <v>0</v>
      </c>
      <c r="M20" s="24" t="s">
        <v>17</v>
      </c>
      <c r="N20" s="7"/>
    </row>
    <row r="21" spans="1:14" x14ac:dyDescent="0.35">
      <c r="A21" s="4"/>
      <c r="B21" s="100" t="s">
        <v>18</v>
      </c>
      <c r="C21" s="101"/>
      <c r="D21" s="25"/>
      <c r="E21" s="26" t="s">
        <v>17</v>
      </c>
      <c r="F21" s="25"/>
      <c r="G21" s="26" t="s">
        <v>17</v>
      </c>
      <c r="H21" s="25"/>
      <c r="I21" s="26" t="s">
        <v>17</v>
      </c>
      <c r="J21" s="25"/>
      <c r="K21" s="27" t="s">
        <v>17</v>
      </c>
      <c r="L21" s="28">
        <f>D21+F21+H21+J21</f>
        <v>0</v>
      </c>
      <c r="M21" s="29" t="s">
        <v>17</v>
      </c>
      <c r="N21" s="7"/>
    </row>
    <row r="22" spans="1:14" ht="58" x14ac:dyDescent="0.35">
      <c r="A22" s="4"/>
      <c r="B22" s="102" t="s">
        <v>20</v>
      </c>
      <c r="C22" s="103"/>
      <c r="D22" s="32" t="e">
        <f>(D20+D21)/(SUM(D16:D17,D20:D21))</f>
        <v>#DIV/0!</v>
      </c>
      <c r="E22" s="33" t="s">
        <v>21</v>
      </c>
      <c r="F22" s="32" t="e">
        <f>(F20+F21)/(SUM(F16:F17,F20:F21))</f>
        <v>#DIV/0!</v>
      </c>
      <c r="G22" s="33" t="s">
        <v>21</v>
      </c>
      <c r="H22" s="32" t="e">
        <f>(H20+H21)/(SUM(H16:H17,H20:H21))</f>
        <v>#DIV/0!</v>
      </c>
      <c r="I22" s="33" t="s">
        <v>21</v>
      </c>
      <c r="J22" s="32" t="e">
        <f>(J20+J21)/(SUM(J16:J17,J20:J21))</f>
        <v>#DIV/0!</v>
      </c>
      <c r="K22" s="33" t="s">
        <v>21</v>
      </c>
      <c r="L22" s="104"/>
      <c r="M22" s="105"/>
      <c r="N22" s="7"/>
    </row>
    <row r="23" spans="1:14" x14ac:dyDescent="0.35">
      <c r="A23" s="4"/>
      <c r="B23" s="8"/>
      <c r="C23" s="8"/>
      <c r="D23" s="8"/>
      <c r="E23" s="8"/>
      <c r="F23" s="8"/>
      <c r="G23" s="8"/>
      <c r="H23" s="8"/>
      <c r="I23" s="8"/>
      <c r="J23" s="8"/>
      <c r="K23" s="8"/>
      <c r="L23" s="8"/>
      <c r="M23" s="8"/>
      <c r="N23" s="7"/>
    </row>
    <row r="24" spans="1:14" ht="19.5" customHeight="1" x14ac:dyDescent="0.45">
      <c r="A24" s="4"/>
      <c r="B24" s="34" t="s">
        <v>22</v>
      </c>
      <c r="C24" s="8"/>
      <c r="D24" s="8"/>
      <c r="E24" s="8"/>
      <c r="F24" s="8"/>
      <c r="G24" s="8"/>
      <c r="H24" s="8"/>
      <c r="I24" s="8"/>
      <c r="J24" s="8"/>
      <c r="K24" s="8"/>
      <c r="L24" s="8"/>
      <c r="M24" s="8"/>
      <c r="N24" s="7"/>
    </row>
    <row r="25" spans="1:14" ht="19.5" customHeight="1" x14ac:dyDescent="0.45">
      <c r="A25" s="4"/>
      <c r="B25" s="34" t="s">
        <v>23</v>
      </c>
      <c r="C25" s="8"/>
      <c r="D25" s="8"/>
      <c r="E25" s="8"/>
      <c r="F25" s="8"/>
      <c r="G25" s="8"/>
      <c r="H25" s="8"/>
      <c r="I25" s="8"/>
      <c r="J25" s="8"/>
      <c r="K25" s="8"/>
      <c r="L25" s="8"/>
      <c r="M25" s="8"/>
      <c r="N25" s="7"/>
    </row>
    <row r="26" spans="1:14" ht="19.5" customHeight="1" x14ac:dyDescent="0.45">
      <c r="A26" s="4"/>
      <c r="B26" s="34" t="s">
        <v>24</v>
      </c>
      <c r="C26" s="8"/>
      <c r="D26" s="8"/>
      <c r="E26" s="8"/>
      <c r="F26" s="8"/>
      <c r="G26" s="8"/>
      <c r="H26" s="8"/>
      <c r="I26" s="8"/>
      <c r="J26" s="8"/>
      <c r="K26" s="8"/>
      <c r="L26" s="8"/>
      <c r="M26" s="8"/>
      <c r="N26" s="7"/>
    </row>
    <row r="27" spans="1:14" x14ac:dyDescent="0.35">
      <c r="A27" s="4"/>
      <c r="B27" s="8"/>
      <c r="C27" s="8"/>
      <c r="D27" s="8"/>
      <c r="E27" s="8"/>
      <c r="F27" s="8"/>
      <c r="G27" s="8"/>
      <c r="H27" s="8"/>
      <c r="I27" s="8"/>
      <c r="J27" s="8"/>
      <c r="K27" s="8"/>
      <c r="L27" s="8"/>
      <c r="M27" s="8"/>
      <c r="N27" s="7"/>
    </row>
    <row r="28" spans="1:14" x14ac:dyDescent="0.35">
      <c r="A28" s="4"/>
      <c r="B28" s="8" t="s">
        <v>44</v>
      </c>
      <c r="C28" s="8"/>
      <c r="D28" s="8"/>
      <c r="E28" s="8"/>
      <c r="F28" s="8"/>
      <c r="G28" s="8"/>
      <c r="H28" s="8"/>
      <c r="I28" s="8"/>
      <c r="J28" s="62"/>
      <c r="K28" s="8" t="s">
        <v>10</v>
      </c>
      <c r="L28" s="8"/>
      <c r="M28" s="8"/>
      <c r="N28" s="7"/>
    </row>
    <row r="29" spans="1:14" x14ac:dyDescent="0.35">
      <c r="A29" s="4"/>
      <c r="B29" s="35" t="s">
        <v>43</v>
      </c>
      <c r="C29" s="35"/>
      <c r="D29" s="35"/>
      <c r="E29" s="35"/>
      <c r="F29" s="35"/>
      <c r="G29" s="35"/>
      <c r="H29" s="35"/>
      <c r="I29" s="35"/>
      <c r="J29" s="36">
        <f>L12</f>
        <v>0</v>
      </c>
      <c r="K29" s="35" t="s">
        <v>10</v>
      </c>
      <c r="L29" s="8"/>
      <c r="M29" s="8"/>
      <c r="N29" s="7"/>
    </row>
    <row r="30" spans="1:14" x14ac:dyDescent="0.35">
      <c r="A30" s="4"/>
      <c r="B30" s="79" t="s">
        <v>45</v>
      </c>
      <c r="C30" s="79"/>
      <c r="D30" s="79"/>
      <c r="E30" s="79"/>
      <c r="F30" s="79"/>
      <c r="G30" s="79"/>
      <c r="H30" s="79"/>
      <c r="I30" s="79"/>
      <c r="J30" s="37"/>
      <c r="K30" s="38" t="s">
        <v>10</v>
      </c>
      <c r="L30" s="8"/>
      <c r="M30" s="8"/>
      <c r="N30" s="7"/>
    </row>
    <row r="31" spans="1:14" x14ac:dyDescent="0.35">
      <c r="A31" s="4"/>
      <c r="B31" s="39" t="s">
        <v>46</v>
      </c>
      <c r="C31" s="39"/>
      <c r="D31" s="39"/>
      <c r="E31" s="39"/>
      <c r="F31" s="39"/>
      <c r="G31" s="39"/>
      <c r="H31" s="40"/>
      <c r="I31" s="40"/>
      <c r="J31" s="41">
        <f>J29+J30</f>
        <v>0</v>
      </c>
      <c r="K31" s="40" t="s">
        <v>10</v>
      </c>
      <c r="L31" s="8"/>
      <c r="M31" s="8"/>
      <c r="N31" s="7"/>
    </row>
    <row r="32" spans="1:14" x14ac:dyDescent="0.35">
      <c r="A32" s="4"/>
      <c r="B32" s="39"/>
      <c r="C32" s="39"/>
      <c r="D32" s="39"/>
      <c r="E32" s="39"/>
      <c r="F32" s="39"/>
      <c r="G32" s="39"/>
      <c r="H32" s="40"/>
      <c r="I32" s="40"/>
      <c r="J32" s="41"/>
      <c r="K32" s="40"/>
      <c r="L32" s="8"/>
      <c r="M32" s="8"/>
      <c r="N32" s="7"/>
    </row>
    <row r="33" spans="1:14" x14ac:dyDescent="0.35">
      <c r="A33" s="4"/>
      <c r="B33" s="39" t="s">
        <v>47</v>
      </c>
      <c r="C33" s="39"/>
      <c r="D33" s="39"/>
      <c r="E33" s="39"/>
      <c r="F33" s="39"/>
      <c r="G33" s="39"/>
      <c r="H33" s="40"/>
      <c r="I33" s="40"/>
      <c r="J33" s="41"/>
      <c r="K33" s="40"/>
      <c r="L33" s="8"/>
      <c r="M33" s="8"/>
      <c r="N33" s="7"/>
    </row>
    <row r="34" spans="1:14" ht="4" customHeight="1" x14ac:dyDescent="0.35">
      <c r="A34" s="4"/>
      <c r="B34" s="39"/>
      <c r="C34" s="39"/>
      <c r="D34" s="39"/>
      <c r="E34" s="39"/>
      <c r="F34" s="39"/>
      <c r="G34" s="39"/>
      <c r="H34" s="40"/>
      <c r="I34" s="40"/>
      <c r="J34" s="41"/>
      <c r="K34" s="40"/>
      <c r="L34" s="8"/>
      <c r="M34" s="8"/>
      <c r="N34" s="7"/>
    </row>
    <row r="35" spans="1:14" x14ac:dyDescent="0.35">
      <c r="A35" s="4"/>
      <c r="B35" s="83"/>
      <c r="C35" s="84"/>
      <c r="D35" s="84"/>
      <c r="E35" s="84"/>
      <c r="F35" s="84"/>
      <c r="G35" s="84"/>
      <c r="H35" s="84"/>
      <c r="I35" s="84"/>
      <c r="J35" s="84"/>
      <c r="K35" s="85"/>
      <c r="L35" s="8"/>
      <c r="M35" s="8"/>
      <c r="N35" s="7"/>
    </row>
    <row r="36" spans="1:14" x14ac:dyDescent="0.35">
      <c r="A36" s="4"/>
      <c r="B36" s="86"/>
      <c r="C36" s="87"/>
      <c r="D36" s="87"/>
      <c r="E36" s="87"/>
      <c r="F36" s="87"/>
      <c r="G36" s="87"/>
      <c r="H36" s="87"/>
      <c r="I36" s="87"/>
      <c r="J36" s="87"/>
      <c r="K36" s="88"/>
      <c r="L36" s="8"/>
      <c r="M36" s="8"/>
      <c r="N36" s="7"/>
    </row>
    <row r="37" spans="1:14" x14ac:dyDescent="0.35">
      <c r="A37" s="4"/>
      <c r="B37" s="89"/>
      <c r="C37" s="90"/>
      <c r="D37" s="90"/>
      <c r="E37" s="90"/>
      <c r="F37" s="90"/>
      <c r="G37" s="90"/>
      <c r="H37" s="90"/>
      <c r="I37" s="90"/>
      <c r="J37" s="90"/>
      <c r="K37" s="91"/>
      <c r="L37" s="8"/>
      <c r="M37" s="8"/>
      <c r="N37" s="7"/>
    </row>
    <row r="38" spans="1:14" x14ac:dyDescent="0.35">
      <c r="A38" s="4"/>
      <c r="B38" s="8"/>
      <c r="C38" s="8"/>
      <c r="D38" s="8"/>
      <c r="E38" s="8"/>
      <c r="F38" s="8"/>
      <c r="G38" s="8"/>
      <c r="H38" s="8"/>
      <c r="I38" s="8"/>
      <c r="J38" s="8"/>
      <c r="K38" s="8"/>
      <c r="L38" s="8"/>
      <c r="M38" s="8"/>
      <c r="N38" s="7"/>
    </row>
    <row r="39" spans="1:14" ht="18.5" x14ac:dyDescent="0.45">
      <c r="A39" s="9" t="s">
        <v>41</v>
      </c>
      <c r="B39" s="8"/>
      <c r="C39" s="8"/>
      <c r="D39" s="8"/>
      <c r="E39" s="8"/>
      <c r="F39" s="8"/>
      <c r="G39" s="8"/>
      <c r="H39" s="8"/>
      <c r="I39" s="8"/>
      <c r="J39" s="8"/>
      <c r="K39" s="8"/>
      <c r="L39" s="8"/>
      <c r="M39" s="8"/>
      <c r="N39" s="7"/>
    </row>
    <row r="40" spans="1:14" x14ac:dyDescent="0.35">
      <c r="A40" s="4"/>
      <c r="B40" s="8"/>
      <c r="C40" s="8"/>
      <c r="D40" s="8"/>
      <c r="E40" s="8"/>
      <c r="F40" s="8"/>
      <c r="G40" s="8"/>
      <c r="H40" s="8"/>
      <c r="I40" s="8"/>
      <c r="J40" s="8"/>
      <c r="K40" s="8"/>
      <c r="L40" s="8"/>
      <c r="M40" s="8"/>
      <c r="N40" s="7"/>
    </row>
    <row r="41" spans="1:14" x14ac:dyDescent="0.35">
      <c r="A41" s="4"/>
      <c r="B41" s="80" t="s">
        <v>48</v>
      </c>
      <c r="C41" s="80"/>
      <c r="D41" s="80"/>
      <c r="E41" s="80"/>
      <c r="F41" s="80"/>
      <c r="G41" s="80"/>
      <c r="H41" s="80"/>
      <c r="I41" s="80"/>
      <c r="J41" s="80"/>
      <c r="K41" s="80"/>
      <c r="L41" s="80"/>
      <c r="M41" s="80"/>
      <c r="N41" s="7"/>
    </row>
    <row r="42" spans="1:14" x14ac:dyDescent="0.35">
      <c r="A42" s="4"/>
      <c r="B42" s="80"/>
      <c r="C42" s="80"/>
      <c r="D42" s="80"/>
      <c r="E42" s="80"/>
      <c r="F42" s="80"/>
      <c r="G42" s="80"/>
      <c r="H42" s="80"/>
      <c r="I42" s="80"/>
      <c r="J42" s="80"/>
      <c r="K42" s="80"/>
      <c r="L42" s="80"/>
      <c r="M42" s="80"/>
      <c r="N42" s="7"/>
    </row>
    <row r="43" spans="1:14" ht="14.5" customHeight="1" x14ac:dyDescent="0.35">
      <c r="A43" s="4"/>
      <c r="B43" s="81" t="s">
        <v>38</v>
      </c>
      <c r="C43" s="81"/>
      <c r="D43" s="81"/>
      <c r="E43" s="81"/>
      <c r="F43" s="81"/>
      <c r="G43" s="81"/>
      <c r="H43" s="81"/>
      <c r="I43" s="81"/>
      <c r="J43" s="81"/>
      <c r="K43" s="81"/>
      <c r="L43" s="81"/>
      <c r="M43" s="81"/>
      <c r="N43" s="7"/>
    </row>
    <row r="44" spans="1:14" x14ac:dyDescent="0.35">
      <c r="A44" s="4"/>
      <c r="B44" s="8"/>
      <c r="C44" s="8"/>
      <c r="D44" s="8"/>
      <c r="E44" s="8"/>
      <c r="F44" s="8"/>
      <c r="G44" s="8"/>
      <c r="H44" s="8"/>
      <c r="I44" s="8"/>
      <c r="J44" s="8"/>
      <c r="K44" s="8"/>
      <c r="L44" s="8"/>
      <c r="M44" s="8"/>
      <c r="N44" s="7"/>
    </row>
    <row r="45" spans="1:14" x14ac:dyDescent="0.35">
      <c r="A45" s="4"/>
      <c r="B45" s="72" t="s">
        <v>25</v>
      </c>
      <c r="C45" s="73"/>
      <c r="D45" s="73"/>
      <c r="E45" s="73"/>
      <c r="F45" s="73"/>
      <c r="G45" s="73"/>
      <c r="H45" s="73"/>
      <c r="I45" s="74"/>
      <c r="J45" s="8"/>
      <c r="K45" s="8"/>
      <c r="L45" s="8"/>
      <c r="M45" s="8"/>
      <c r="N45" s="7"/>
    </row>
    <row r="46" spans="1:14" x14ac:dyDescent="0.35">
      <c r="A46" s="4"/>
      <c r="B46" s="82" t="s">
        <v>26</v>
      </c>
      <c r="C46" s="82"/>
      <c r="D46" s="82"/>
      <c r="E46" s="42" t="s">
        <v>27</v>
      </c>
      <c r="F46" s="78" t="s">
        <v>28</v>
      </c>
      <c r="G46" s="78"/>
      <c r="H46" s="78" t="s">
        <v>29</v>
      </c>
      <c r="I46" s="78"/>
      <c r="J46" s="8"/>
      <c r="K46" s="8"/>
      <c r="L46" s="8"/>
      <c r="M46" s="8"/>
      <c r="N46" s="7"/>
    </row>
    <row r="47" spans="1:14" x14ac:dyDescent="0.35">
      <c r="A47" s="4"/>
      <c r="B47" s="63" t="s">
        <v>16</v>
      </c>
      <c r="C47" s="64"/>
      <c r="D47" s="65"/>
      <c r="E47" s="43">
        <f>IF(D13=TRUE,D16+D20,0)+IF(F13=TRUE,F16+F20,0)+IF(H13=TRUE,H16+H20,0)+IF(J13=TRUE,J16+J20,0)</f>
        <v>0</v>
      </c>
      <c r="F47" s="44">
        <v>5</v>
      </c>
      <c r="G47" s="45" t="s">
        <v>30</v>
      </c>
      <c r="H47" s="46"/>
      <c r="I47" s="47">
        <f>E47*F47</f>
        <v>0</v>
      </c>
      <c r="J47" s="8"/>
      <c r="K47" s="8"/>
      <c r="L47" s="8"/>
      <c r="M47" s="8"/>
      <c r="N47" s="7"/>
    </row>
    <row r="48" spans="1:14" x14ac:dyDescent="0.35">
      <c r="A48" s="4"/>
      <c r="B48" s="63" t="s">
        <v>18</v>
      </c>
      <c r="C48" s="64"/>
      <c r="D48" s="65"/>
      <c r="E48" s="48">
        <f>IF(D13=TRUE,D17+D21,0)+IF(F13=TRUE,F17+F21,0)+IF(H13=TRUE,H17+H21,0)+IF(J13=TRUE,J17+J21,0)</f>
        <v>0</v>
      </c>
      <c r="F48" s="44">
        <v>3</v>
      </c>
      <c r="G48" s="45" t="s">
        <v>30</v>
      </c>
      <c r="H48" s="46"/>
      <c r="I48" s="47">
        <f>E48*F48</f>
        <v>0</v>
      </c>
      <c r="J48" s="8"/>
      <c r="K48" s="8"/>
      <c r="L48" s="8"/>
      <c r="M48" s="8"/>
      <c r="N48" s="7"/>
    </row>
    <row r="49" spans="1:14" x14ac:dyDescent="0.35">
      <c r="A49" s="4"/>
      <c r="B49" s="75" t="s">
        <v>31</v>
      </c>
      <c r="C49" s="76"/>
      <c r="D49" s="77"/>
      <c r="E49" s="42" t="s">
        <v>27</v>
      </c>
      <c r="F49" s="78" t="s">
        <v>28</v>
      </c>
      <c r="G49" s="78"/>
      <c r="H49" s="78" t="s">
        <v>29</v>
      </c>
      <c r="I49" s="78"/>
      <c r="J49" s="8"/>
      <c r="K49" s="8"/>
      <c r="L49" s="8"/>
      <c r="M49" s="8"/>
      <c r="N49" s="7"/>
    </row>
    <row r="50" spans="1:14" x14ac:dyDescent="0.35">
      <c r="A50" s="4"/>
      <c r="B50" s="63" t="s">
        <v>16</v>
      </c>
      <c r="C50" s="64"/>
      <c r="D50" s="65"/>
      <c r="E50" s="43">
        <f>IF(D14=TRUE,D16+D20,0)+IF(F14=TRUE,F16+F20,0)+IF(H14=TRUE,H16+H20,0)+IF(J14=TRUE,J16+J20,0)</f>
        <v>0</v>
      </c>
      <c r="F50" s="44">
        <v>10</v>
      </c>
      <c r="G50" s="45" t="s">
        <v>30</v>
      </c>
      <c r="H50" s="46"/>
      <c r="I50" s="47">
        <f>E50*F50</f>
        <v>0</v>
      </c>
      <c r="J50" s="8"/>
      <c r="K50" s="8"/>
      <c r="L50" s="8"/>
      <c r="M50" s="8"/>
      <c r="N50" s="7"/>
    </row>
    <row r="51" spans="1:14" x14ac:dyDescent="0.35">
      <c r="A51" s="4"/>
      <c r="B51" s="63" t="s">
        <v>18</v>
      </c>
      <c r="C51" s="64"/>
      <c r="D51" s="65"/>
      <c r="E51" s="43">
        <f>IF(D14=TRUE,D17+D21,0)+IF(F14=TRUE,F17+F21,0)+IF(H14=TRUE,H17+H21,0)+IF(J14=TRUE,J17+J21,0)</f>
        <v>0</v>
      </c>
      <c r="F51" s="44">
        <v>7</v>
      </c>
      <c r="G51" s="45" t="s">
        <v>30</v>
      </c>
      <c r="H51" s="46"/>
      <c r="I51" s="47">
        <f>E51*F51</f>
        <v>0</v>
      </c>
      <c r="J51" s="8"/>
      <c r="K51" s="8"/>
      <c r="L51" s="8"/>
      <c r="M51" s="8"/>
      <c r="N51" s="7"/>
    </row>
    <row r="52" spans="1:14" x14ac:dyDescent="0.35">
      <c r="A52" s="4"/>
      <c r="B52" s="49"/>
      <c r="C52" s="49"/>
      <c r="D52" s="49"/>
      <c r="E52" s="50"/>
      <c r="F52" s="51"/>
      <c r="G52" s="50"/>
      <c r="H52" s="50"/>
      <c r="I52" s="51"/>
      <c r="J52" s="8"/>
      <c r="K52" s="8"/>
      <c r="L52" s="8"/>
      <c r="M52" s="8"/>
      <c r="N52" s="7"/>
    </row>
    <row r="53" spans="1:14" x14ac:dyDescent="0.35">
      <c r="A53" s="4"/>
      <c r="B53" s="66" t="s">
        <v>39</v>
      </c>
      <c r="C53" s="67"/>
      <c r="D53" s="67"/>
      <c r="E53" s="67"/>
      <c r="F53" s="67"/>
      <c r="G53" s="67"/>
      <c r="H53" s="68"/>
      <c r="I53" s="52"/>
      <c r="J53" s="8"/>
      <c r="K53" s="8"/>
      <c r="L53" s="8"/>
      <c r="M53" s="8"/>
      <c r="N53" s="7"/>
    </row>
    <row r="54" spans="1:14" x14ac:dyDescent="0.35">
      <c r="A54" s="4"/>
      <c r="B54" s="8"/>
      <c r="C54" s="8"/>
      <c r="D54" s="8"/>
      <c r="E54" s="8"/>
      <c r="F54" s="8"/>
      <c r="G54" s="8"/>
      <c r="H54" s="8"/>
      <c r="I54" s="53"/>
      <c r="J54" s="8"/>
      <c r="K54" s="8"/>
      <c r="L54" s="8"/>
      <c r="M54" s="8"/>
      <c r="N54" s="7"/>
    </row>
    <row r="55" spans="1:14" x14ac:dyDescent="0.35">
      <c r="A55" s="4"/>
      <c r="B55" s="69" t="s">
        <v>32</v>
      </c>
      <c r="C55" s="70"/>
      <c r="D55" s="70"/>
      <c r="E55" s="70"/>
      <c r="F55" s="70"/>
      <c r="G55" s="70"/>
      <c r="H55" s="71"/>
      <c r="I55" s="57">
        <f>SUM(I47:I48,I50:I51)</f>
        <v>0</v>
      </c>
      <c r="J55" s="8"/>
      <c r="K55" s="8"/>
      <c r="L55" s="8"/>
      <c r="M55" s="8"/>
      <c r="N55" s="7"/>
    </row>
    <row r="56" spans="1:14" x14ac:dyDescent="0.35">
      <c r="A56" s="4"/>
      <c r="B56" s="69" t="s">
        <v>33</v>
      </c>
      <c r="C56" s="70"/>
      <c r="D56" s="70"/>
      <c r="E56" s="70"/>
      <c r="F56" s="70"/>
      <c r="G56" s="70"/>
      <c r="H56" s="71"/>
      <c r="I56" s="57">
        <f>IF(I53&lt;=(0.1*SUM(I47:I48,I50:I51)),I53,0.1*SUM(I47:I48,I50:I51))</f>
        <v>0</v>
      </c>
      <c r="J56" s="8"/>
      <c r="K56" s="8"/>
      <c r="L56" s="8"/>
      <c r="M56" s="8"/>
      <c r="N56" s="7"/>
    </row>
    <row r="57" spans="1:14" x14ac:dyDescent="0.35">
      <c r="A57" s="4"/>
      <c r="B57" s="72" t="s">
        <v>34</v>
      </c>
      <c r="C57" s="73"/>
      <c r="D57" s="73"/>
      <c r="E57" s="73"/>
      <c r="F57" s="73"/>
      <c r="G57" s="73"/>
      <c r="H57" s="74"/>
      <c r="I57" s="57">
        <f>I55+I56</f>
        <v>0</v>
      </c>
      <c r="J57" s="8"/>
      <c r="K57" s="8"/>
      <c r="L57" s="8"/>
      <c r="M57" s="8"/>
      <c r="N57" s="7"/>
    </row>
    <row r="58" spans="1:14" x14ac:dyDescent="0.35">
      <c r="A58" s="4"/>
      <c r="B58" s="8"/>
      <c r="C58" s="8"/>
      <c r="D58" s="8"/>
      <c r="E58" s="8"/>
      <c r="F58" s="8"/>
      <c r="G58" s="8"/>
      <c r="H58" s="8"/>
      <c r="I58" s="8"/>
      <c r="J58" s="8"/>
      <c r="K58" s="8"/>
      <c r="L58" s="8"/>
      <c r="M58" s="8"/>
      <c r="N58" s="7"/>
    </row>
    <row r="59" spans="1:14" x14ac:dyDescent="0.35">
      <c r="A59" s="4"/>
      <c r="B59" s="54" t="s">
        <v>40</v>
      </c>
      <c r="C59" s="55"/>
      <c r="D59" s="55"/>
      <c r="E59" s="55"/>
      <c r="F59" s="55"/>
      <c r="G59" s="55"/>
      <c r="H59" s="56"/>
      <c r="I59" s="58" t="b">
        <v>0</v>
      </c>
      <c r="J59" s="8"/>
      <c r="K59" s="8"/>
      <c r="L59" s="8"/>
      <c r="M59" s="8"/>
      <c r="N59" s="7"/>
    </row>
    <row r="60" spans="1:14" x14ac:dyDescent="0.35">
      <c r="A60" s="4"/>
      <c r="B60" s="8"/>
      <c r="C60" s="8"/>
      <c r="D60" s="8"/>
      <c r="E60" s="8"/>
      <c r="F60" s="8"/>
      <c r="G60" s="8"/>
      <c r="H60" s="8"/>
      <c r="I60" s="8"/>
      <c r="J60" s="8"/>
      <c r="K60" s="8"/>
      <c r="L60" s="8"/>
      <c r="M60" s="8"/>
      <c r="N60" s="7"/>
    </row>
    <row r="61" spans="1:14" x14ac:dyDescent="0.35">
      <c r="A61" s="4"/>
      <c r="B61" s="72" t="s">
        <v>35</v>
      </c>
      <c r="C61" s="73"/>
      <c r="D61" s="73"/>
      <c r="E61" s="73"/>
      <c r="F61" s="73"/>
      <c r="G61" s="73"/>
      <c r="H61" s="74"/>
      <c r="I61" s="57">
        <f>I57*IF(I59=TRUE,0.5,0.4)</f>
        <v>0</v>
      </c>
      <c r="J61" s="8"/>
      <c r="K61" s="8"/>
      <c r="L61" s="8"/>
      <c r="M61" s="8"/>
      <c r="N61" s="7"/>
    </row>
    <row r="62" spans="1:14" x14ac:dyDescent="0.35">
      <c r="A62" s="4"/>
      <c r="B62" s="8"/>
      <c r="C62" s="8"/>
      <c r="D62" s="8"/>
      <c r="E62" s="8"/>
      <c r="F62" s="8"/>
      <c r="G62" s="8"/>
      <c r="H62" s="8"/>
      <c r="I62" s="8"/>
      <c r="J62" s="8"/>
      <c r="K62" s="8"/>
      <c r="L62" s="8"/>
      <c r="M62" s="8"/>
      <c r="N62" s="7"/>
    </row>
    <row r="63" spans="1:14" ht="15" thickBot="1" x14ac:dyDescent="0.4">
      <c r="A63" s="59"/>
      <c r="B63" s="60"/>
      <c r="C63" s="60"/>
      <c r="D63" s="60"/>
      <c r="E63" s="60"/>
      <c r="F63" s="60"/>
      <c r="G63" s="60"/>
      <c r="H63" s="60"/>
      <c r="I63" s="60"/>
      <c r="J63" s="60"/>
      <c r="K63" s="60"/>
      <c r="L63" s="60"/>
      <c r="M63" s="60"/>
      <c r="N63" s="61"/>
    </row>
  </sheetData>
  <mergeCells count="51">
    <mergeCell ref="B2:M3"/>
    <mergeCell ref="B4:M5"/>
    <mergeCell ref="B6:M6"/>
    <mergeCell ref="B7:M7"/>
    <mergeCell ref="B11:C11"/>
    <mergeCell ref="D11:E11"/>
    <mergeCell ref="F11:G11"/>
    <mergeCell ref="H11:I11"/>
    <mergeCell ref="J11:K11"/>
    <mergeCell ref="L11:M11"/>
    <mergeCell ref="B12:C12"/>
    <mergeCell ref="B13:C14"/>
    <mergeCell ref="L13:M14"/>
    <mergeCell ref="B15:C15"/>
    <mergeCell ref="D15:E15"/>
    <mergeCell ref="F15:G15"/>
    <mergeCell ref="H15:I15"/>
    <mergeCell ref="J15:K15"/>
    <mergeCell ref="L15:M15"/>
    <mergeCell ref="B16:C16"/>
    <mergeCell ref="B17:C17"/>
    <mergeCell ref="B18:C19"/>
    <mergeCell ref="D18:E19"/>
    <mergeCell ref="F18:G19"/>
    <mergeCell ref="J18:K19"/>
    <mergeCell ref="L18:M18"/>
    <mergeCell ref="B20:C20"/>
    <mergeCell ref="B21:C21"/>
    <mergeCell ref="B22:C22"/>
    <mergeCell ref="L22:M22"/>
    <mergeCell ref="H18:I19"/>
    <mergeCell ref="B30:I30"/>
    <mergeCell ref="B41:M42"/>
    <mergeCell ref="B45:I45"/>
    <mergeCell ref="B46:D46"/>
    <mergeCell ref="F46:G46"/>
    <mergeCell ref="H46:I46"/>
    <mergeCell ref="B35:K37"/>
    <mergeCell ref="B43:M43"/>
    <mergeCell ref="B61:H61"/>
    <mergeCell ref="B47:D47"/>
    <mergeCell ref="B48:D48"/>
    <mergeCell ref="B49:D49"/>
    <mergeCell ref="F49:G49"/>
    <mergeCell ref="H49:I49"/>
    <mergeCell ref="B50:D50"/>
    <mergeCell ref="B51:D51"/>
    <mergeCell ref="B53:H53"/>
    <mergeCell ref="B55:H55"/>
    <mergeCell ref="B56:H56"/>
    <mergeCell ref="B57:H57"/>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DDCB830317634DB2EE1F76151DEED5" ma:contentTypeVersion="21" ma:contentTypeDescription="Crée un document." ma:contentTypeScope="" ma:versionID="14ea3077a80c14c0d09cb68c0b116318">
  <xsd:schema xmlns:xsd="http://www.w3.org/2001/XMLSchema" xmlns:xs="http://www.w3.org/2001/XMLSchema" xmlns:p="http://schemas.microsoft.com/office/2006/metadata/properties" xmlns:ns1="http://schemas.microsoft.com/sharepoint/v3" xmlns:ns2="12d7e2e5-e317-4d8b-bc59-7e9850ec19eb" xmlns:ns3="fae04ca4-90be-49ff-97e3-f7249a051f8f" xmlns:ns4="8dc5a564-afc3-47ed-9bb5-8402099c6c59" targetNamespace="http://schemas.microsoft.com/office/2006/metadata/properties" ma:root="true" ma:fieldsID="b2e75b15550f1026102ef83f723c4ca6" ns1:_="" ns2:_="" ns3:_="" ns4:_="">
    <xsd:import namespace="http://schemas.microsoft.com/sharepoint/v3"/>
    <xsd:import namespace="12d7e2e5-e317-4d8b-bc59-7e9850ec19eb"/>
    <xsd:import namespace="fae04ca4-90be-49ff-97e3-f7249a051f8f"/>
    <xsd:import namespace="8dc5a564-afc3-47ed-9bb5-8402099c6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DateTaken"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Propriétés de la stratégie de conformité unifiée" ma:hidden="true" ma:internalName="_ip_UnifiedCompliancePolicyProperties">
      <xsd:simpleType>
        <xsd:restriction base="dms:Note"/>
      </xsd:simpleType>
    </xsd:element>
    <xsd:element name="_ip_UnifiedCompliancePolicyUIAction" ma:index="19"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d7e2e5-e317-4d8b-bc59-7e9850ec19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6c321336-a6bf-418f-9457-b424f02703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e04ca4-90be-49ff-97e3-f7249a051f8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c5a564-afc3-47ed-9bb5-8402099c6c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70e448f-79be-4329-bf97-d6beeb4ee8b0}" ma:internalName="TaxCatchAll" ma:showField="CatchAllData" ma:web="8dc5a564-afc3-47ed-9bb5-8402099c6c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dc5a564-afc3-47ed-9bb5-8402099c6c59" xsi:nil="true"/>
    <_ip_UnifiedCompliancePolicyProperties xmlns="http://schemas.microsoft.com/sharepoint/v3" xsi:nil="true"/>
    <lcf76f155ced4ddcb4097134ff3c332f xmlns="12d7e2e5-e317-4d8b-bc59-7e9850ec19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95CB5B-BB61-43D8-A13B-DEB4CA37EA88}"/>
</file>

<file path=customXml/itemProps2.xml><?xml version="1.0" encoding="utf-8"?>
<ds:datastoreItem xmlns:ds="http://schemas.openxmlformats.org/officeDocument/2006/customXml" ds:itemID="{346C3BE9-061A-4141-8478-A55358DA3A67}"/>
</file>

<file path=customXml/itemProps3.xml><?xml version="1.0" encoding="utf-8"?>
<ds:datastoreItem xmlns:ds="http://schemas.openxmlformats.org/officeDocument/2006/customXml" ds:itemID="{9091F6CB-C7B2-419E-8CFE-208ABF7458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SWAENEPOEL Emilie</dc:creator>
  <cp:lastModifiedBy>SWAENEPOEL Emilie</cp:lastModifiedBy>
  <dcterms:created xsi:type="dcterms:W3CDTF">2026-01-16T08:42:50Z</dcterms:created>
  <dcterms:modified xsi:type="dcterms:W3CDTF">2026-01-20T16:24:59Z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0x010100A5DDCB830317634DB2EE1F76151DEED5</vt:lpwstr>
  </property>
</Properties>
</file>