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.COURTIN\Desktop\doc pdz pour les ligues\"/>
    </mc:Choice>
  </mc:AlternateContent>
  <xr:revisionPtr revIDLastSave="0" documentId="8_{91C7C6E0-89C4-47D7-A7CE-798B93963E2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 SUR LE PORTAIL DES AIDES" sheetId="6" r:id="rId1"/>
    <sheet name="FONCTIONNEMENT" sheetId="4" r:id="rId2"/>
  </sheets>
  <definedNames>
    <definedName name="_xlnm.Print_Area" localSheetId="1">FONCTIONNEMENT!$A$1:$V$48</definedName>
    <definedName name="_xlnm.Print_Area" localSheetId="0">'REPORT SUR LE PORTAIL DES AIDES'!$A$4:$D$13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4" l="1"/>
  <c r="O9" i="4"/>
  <c r="M23" i="4"/>
  <c r="N23" i="4"/>
  <c r="P26" i="4"/>
  <c r="Q26" i="4"/>
  <c r="R26" i="4"/>
  <c r="S26" i="4"/>
  <c r="T26" i="4"/>
  <c r="U26" i="4"/>
  <c r="V26" i="4"/>
  <c r="M2" i="4" l="1"/>
  <c r="M1" i="4"/>
  <c r="M30" i="4" l="1"/>
  <c r="N30" i="4"/>
  <c r="M31" i="4"/>
  <c r="N31" i="4"/>
  <c r="M32" i="4"/>
  <c r="N32" i="4"/>
  <c r="C13" i="4"/>
  <c r="N43" i="4"/>
  <c r="C37" i="4"/>
  <c r="C9" i="4"/>
  <c r="C12" i="4"/>
  <c r="C8" i="4"/>
  <c r="B43" i="4"/>
  <c r="C43" i="4"/>
  <c r="B44" i="4"/>
  <c r="C44" i="4"/>
  <c r="B45" i="4"/>
  <c r="C45" i="4"/>
  <c r="F41" i="4"/>
  <c r="G41" i="4"/>
  <c r="H41" i="4"/>
  <c r="I41" i="4"/>
  <c r="J41" i="4"/>
  <c r="K41" i="4"/>
  <c r="B36" i="4"/>
  <c r="C36" i="4"/>
  <c r="B37" i="4"/>
  <c r="B35" i="4"/>
  <c r="B34" i="4" s="1"/>
  <c r="D34" i="4"/>
  <c r="E34" i="4"/>
  <c r="F34" i="4"/>
  <c r="G34" i="4"/>
  <c r="H34" i="4"/>
  <c r="I34" i="4"/>
  <c r="J34" i="4"/>
  <c r="K34" i="4"/>
  <c r="D29" i="4"/>
  <c r="E29" i="4"/>
  <c r="F29" i="4"/>
  <c r="G29" i="4"/>
  <c r="H29" i="4"/>
  <c r="I29" i="4"/>
  <c r="J29" i="4"/>
  <c r="K29" i="4"/>
  <c r="D25" i="4"/>
  <c r="E25" i="4"/>
  <c r="F25" i="4"/>
  <c r="G25" i="4"/>
  <c r="H25" i="4"/>
  <c r="I25" i="4"/>
  <c r="J25" i="4"/>
  <c r="K25" i="4"/>
  <c r="D22" i="4"/>
  <c r="E22" i="4"/>
  <c r="F22" i="4"/>
  <c r="G22" i="4"/>
  <c r="H22" i="4"/>
  <c r="I22" i="4"/>
  <c r="J22" i="4"/>
  <c r="K22" i="4"/>
  <c r="D16" i="4"/>
  <c r="E16" i="4"/>
  <c r="F16" i="4"/>
  <c r="G16" i="4"/>
  <c r="H16" i="4"/>
  <c r="I16" i="4"/>
  <c r="J16" i="4"/>
  <c r="K16" i="4"/>
  <c r="D11" i="4"/>
  <c r="E11" i="4"/>
  <c r="F11" i="4"/>
  <c r="G11" i="4"/>
  <c r="H11" i="4"/>
  <c r="I11" i="4"/>
  <c r="J11" i="4"/>
  <c r="K11" i="4"/>
  <c r="D7" i="4"/>
  <c r="E7" i="4"/>
  <c r="F7" i="4"/>
  <c r="G7" i="4"/>
  <c r="H7" i="4"/>
  <c r="I7" i="4"/>
  <c r="J7" i="4"/>
  <c r="K7" i="4"/>
  <c r="B18" i="4"/>
  <c r="B19" i="4"/>
  <c r="B20" i="4"/>
  <c r="B21" i="4"/>
  <c r="B17" i="4"/>
  <c r="B16" i="4" l="1"/>
  <c r="D6" i="4"/>
  <c r="I6" i="4"/>
  <c r="H6" i="4"/>
  <c r="E6" i="4"/>
  <c r="K6" i="4"/>
  <c r="G6" i="4"/>
  <c r="J6" i="4"/>
  <c r="F6" i="4"/>
  <c r="B32" i="4"/>
  <c r="C32" i="4"/>
  <c r="C30" i="4" l="1"/>
  <c r="C29" i="4" s="1"/>
  <c r="B30" i="4"/>
  <c r="B29" i="4" s="1"/>
  <c r="C21" i="4"/>
  <c r="Q4" i="4" l="1"/>
  <c r="S4" i="4"/>
  <c r="U4" i="4"/>
  <c r="O4" i="4"/>
  <c r="M28" i="4" l="1"/>
  <c r="N28" i="4"/>
  <c r="M29" i="4"/>
  <c r="N29" i="4"/>
  <c r="B8" i="4"/>
  <c r="O41" i="4" l="1"/>
  <c r="P20" i="4"/>
  <c r="P6" i="4" s="1"/>
  <c r="Q20" i="4"/>
  <c r="R20" i="4"/>
  <c r="S20" i="4"/>
  <c r="T20" i="4"/>
  <c r="U20" i="4"/>
  <c r="V20" i="4"/>
  <c r="O20" i="4"/>
  <c r="O6" i="4" s="1"/>
  <c r="Q9" i="4"/>
  <c r="R9" i="4"/>
  <c r="S9" i="4"/>
  <c r="T9" i="4"/>
  <c r="U9" i="4"/>
  <c r="V9" i="4"/>
  <c r="V6" i="4" s="1"/>
  <c r="M43" i="4"/>
  <c r="M44" i="4"/>
  <c r="N44" i="4"/>
  <c r="N42" i="4"/>
  <c r="M42" i="4"/>
  <c r="N27" i="4"/>
  <c r="N26" i="4" s="1"/>
  <c r="M24" i="4"/>
  <c r="N24" i="4"/>
  <c r="M25" i="4"/>
  <c r="N25" i="4"/>
  <c r="M22" i="4"/>
  <c r="N22" i="4"/>
  <c r="N21" i="4"/>
  <c r="M21" i="4"/>
  <c r="M11" i="4"/>
  <c r="D10" i="6" s="1"/>
  <c r="N11" i="4"/>
  <c r="M12" i="4"/>
  <c r="N12" i="4"/>
  <c r="M13" i="4"/>
  <c r="N13" i="4"/>
  <c r="M14" i="4"/>
  <c r="N14" i="4"/>
  <c r="M15" i="4"/>
  <c r="N15" i="4"/>
  <c r="M16" i="4"/>
  <c r="N16" i="4"/>
  <c r="M17" i="4"/>
  <c r="N17" i="4"/>
  <c r="M18" i="4"/>
  <c r="N18" i="4"/>
  <c r="M19" i="4"/>
  <c r="D11" i="6" s="1"/>
  <c r="N19" i="4"/>
  <c r="N10" i="4"/>
  <c r="M10" i="4"/>
  <c r="D9" i="6" s="1"/>
  <c r="M8" i="4"/>
  <c r="N8" i="4"/>
  <c r="N7" i="4"/>
  <c r="M7" i="4"/>
  <c r="P41" i="4"/>
  <c r="Q41" i="4"/>
  <c r="R41" i="4"/>
  <c r="S41" i="4"/>
  <c r="T41" i="4"/>
  <c r="U41" i="4"/>
  <c r="V41" i="4"/>
  <c r="C42" i="4"/>
  <c r="C10" i="4"/>
  <c r="C7" i="4" s="1"/>
  <c r="C14" i="4"/>
  <c r="C15" i="4"/>
  <c r="C17" i="4"/>
  <c r="C18" i="4"/>
  <c r="C19" i="4"/>
  <c r="C20" i="4"/>
  <c r="C23" i="4"/>
  <c r="C24" i="4"/>
  <c r="C26" i="4"/>
  <c r="C27" i="4"/>
  <c r="C28" i="4"/>
  <c r="C31" i="4"/>
  <c r="C33" i="4"/>
  <c r="C35" i="4"/>
  <c r="B28" i="4"/>
  <c r="B27" i="4"/>
  <c r="B26" i="4"/>
  <c r="B24" i="4"/>
  <c r="B23" i="4"/>
  <c r="B15" i="4"/>
  <c r="B14" i="4"/>
  <c r="B13" i="4"/>
  <c r="B12" i="4"/>
  <c r="B10" i="4"/>
  <c r="B9" i="4"/>
  <c r="B33" i="4"/>
  <c r="B31" i="4"/>
  <c r="B42" i="4"/>
  <c r="B41" i="4" s="1"/>
  <c r="D41" i="4"/>
  <c r="E41" i="4"/>
  <c r="Q6" i="4" l="1"/>
  <c r="M9" i="4"/>
  <c r="U6" i="4"/>
  <c r="B7" i="4"/>
  <c r="R6" i="4"/>
  <c r="R38" i="4" s="1"/>
  <c r="S6" i="4"/>
  <c r="S38" i="4" s="1"/>
  <c r="B11" i="4"/>
  <c r="T6" i="4"/>
  <c r="T38" i="4" s="1"/>
  <c r="C16" i="4"/>
  <c r="F38" i="4"/>
  <c r="B10" i="6" s="1"/>
  <c r="H38" i="4"/>
  <c r="B11" i="6" s="1"/>
  <c r="D38" i="4"/>
  <c r="G38" i="4"/>
  <c r="K38" i="4"/>
  <c r="I38" i="4"/>
  <c r="C22" i="4"/>
  <c r="C11" i="4"/>
  <c r="E38" i="4"/>
  <c r="C41" i="4"/>
  <c r="C34" i="4"/>
  <c r="P38" i="4"/>
  <c r="J38" i="4"/>
  <c r="B12" i="6" s="1"/>
  <c r="C25" i="4"/>
  <c r="V38" i="4"/>
  <c r="N20" i="4"/>
  <c r="N46" i="4" s="1"/>
  <c r="N9" i="4"/>
  <c r="M20" i="4"/>
  <c r="M46" i="4" s="1"/>
  <c r="D13" i="6" s="1"/>
  <c r="N41" i="4"/>
  <c r="M41" i="4"/>
  <c r="Q38" i="4"/>
  <c r="U38" i="4"/>
  <c r="B25" i="4"/>
  <c r="B22" i="4"/>
  <c r="B9" i="6" l="1"/>
  <c r="B8" i="6" s="1"/>
  <c r="M6" i="4"/>
  <c r="B6" i="4"/>
  <c r="B38" i="4" s="1"/>
  <c r="C6" i="4"/>
  <c r="C38" i="4" s="1"/>
  <c r="N6" i="4"/>
  <c r="N38" i="4" s="1"/>
  <c r="O26" i="4" l="1"/>
  <c r="O38" i="4" s="1"/>
  <c r="M27" i="4"/>
  <c r="M26" i="4" s="1"/>
  <c r="D12" i="6" l="1"/>
  <c r="D8" i="6" s="1"/>
  <c r="M38" i="4"/>
</calcChain>
</file>

<file path=xl/sharedStrings.xml><?xml version="1.0" encoding="utf-8"?>
<sst xmlns="http://schemas.openxmlformats.org/spreadsheetml/2006/main" count="119" uniqueCount="94">
  <si>
    <t>CHARGES</t>
  </si>
  <si>
    <t>PRODUITS</t>
  </si>
  <si>
    <t>RESSOURCES DIRECTES</t>
  </si>
  <si>
    <t>60- Achats</t>
  </si>
  <si>
    <t>achats matières et fournitures</t>
  </si>
  <si>
    <t>autres fournitures</t>
  </si>
  <si>
    <t>61- Services extérieurs</t>
  </si>
  <si>
    <t>Locations</t>
  </si>
  <si>
    <t>Entretien et réparation</t>
  </si>
  <si>
    <t>Assurance</t>
  </si>
  <si>
    <t>Documentation</t>
  </si>
  <si>
    <t>62- Autres services extérieurs</t>
  </si>
  <si>
    <t>Publicité, publication</t>
  </si>
  <si>
    <t>Déplacements, missions</t>
  </si>
  <si>
    <t>Services bancaires, autres</t>
  </si>
  <si>
    <t>63- Impôts et taxes</t>
  </si>
  <si>
    <t>Impôts et taxes sur rénumération</t>
  </si>
  <si>
    <t>Autres impôts et taxes</t>
  </si>
  <si>
    <t>64- Charges de personnel</t>
  </si>
  <si>
    <t>Rénumération des personnels</t>
  </si>
  <si>
    <t>Charges sociales</t>
  </si>
  <si>
    <t>Autres charges de personnels</t>
  </si>
  <si>
    <t>65- Autres charges de gestions courante</t>
  </si>
  <si>
    <t>66- Charges exceptionnelles</t>
  </si>
  <si>
    <t>RESSOURCES PROPRES AFFECTEES AU PROJET</t>
  </si>
  <si>
    <t>Charges fixes de fonctionnement</t>
  </si>
  <si>
    <t>Frais financiers</t>
  </si>
  <si>
    <t>Autres</t>
  </si>
  <si>
    <t>CONTRIBUTIONS VOLONTAIRES EN NATURE</t>
  </si>
  <si>
    <t>86- Emplois des contributions en nature</t>
  </si>
  <si>
    <t>860- Secours en nature</t>
  </si>
  <si>
    <t>861- Mise à disposition gratuite de biens et services</t>
  </si>
  <si>
    <t>862- Prestations</t>
  </si>
  <si>
    <t>864- Personnel bénévole</t>
  </si>
  <si>
    <t>70- Vente de produits finis,de marchandises, prestations de services</t>
  </si>
  <si>
    <t>73- Dotations et produits de tarification</t>
  </si>
  <si>
    <t>74- Subventions d'exploitations</t>
  </si>
  <si>
    <t>Etat</t>
  </si>
  <si>
    <t>Région des Pays de la Loire</t>
  </si>
  <si>
    <t>Département</t>
  </si>
  <si>
    <t>Communes, EPCI</t>
  </si>
  <si>
    <t>Organismes sociaux (CAF…)</t>
  </si>
  <si>
    <t>Fonds européens</t>
  </si>
  <si>
    <t>L'agence de services et paiement (emplois aidés)</t>
  </si>
  <si>
    <t>Aides privées (fondations)</t>
  </si>
  <si>
    <t>Autres établissements publics</t>
  </si>
  <si>
    <t>75- Autres produits de gestions courante</t>
  </si>
  <si>
    <t>756- Cotisations</t>
  </si>
  <si>
    <t>758- Dons manuels - Mécénat</t>
  </si>
  <si>
    <t>76- Produits financiers</t>
  </si>
  <si>
    <t>77- Produits exceptionnels</t>
  </si>
  <si>
    <t>78- Reprises sur amortissements et provisions</t>
  </si>
  <si>
    <t>TOTAL DES PRODUITS</t>
  </si>
  <si>
    <t>87- Contributions volontaires en nature</t>
  </si>
  <si>
    <t>870- Bénévolat</t>
  </si>
  <si>
    <t>871- Prestations en nature</t>
  </si>
  <si>
    <t>875- Dons en nature</t>
  </si>
  <si>
    <t>Fédération</t>
  </si>
  <si>
    <t>GLOBAL</t>
  </si>
  <si>
    <t>Prévisionnel</t>
  </si>
  <si>
    <t>Bilan*</t>
  </si>
  <si>
    <t>Seules les cases n'ayant aucune annotation sont à renseigner, les autres cases faisant l'objet d'une formule de calcul automatique</t>
  </si>
  <si>
    <t>prestations de services</t>
  </si>
  <si>
    <t>68- Dotations aux amortissements</t>
  </si>
  <si>
    <t>frais postaux et télécommunication</t>
  </si>
  <si>
    <t>Frais organisation de stages</t>
  </si>
  <si>
    <t>66- Charges financières</t>
  </si>
  <si>
    <t>Centre d'entrainement régional….</t>
  </si>
  <si>
    <t>autre (préciser)</t>
  </si>
  <si>
    <t>Rénumérations intermédiaires et honoraires</t>
  </si>
  <si>
    <t>I. CHARGES DIRECTES</t>
  </si>
  <si>
    <t>II. CHARGES INDIRECTES REPARTIES AFFECTEES AU PROJET</t>
  </si>
  <si>
    <t>Section sportive régionale</t>
  </si>
  <si>
    <t>DEMANDE DE SUBVENTION - FONCTIONNEMENT</t>
  </si>
  <si>
    <t xml:space="preserve">ACTIONS DE DETECTION </t>
  </si>
  <si>
    <t>ACTIONS DE DETECTION</t>
  </si>
  <si>
    <t>Charges globales : actions ponctuelles</t>
  </si>
  <si>
    <t>Charges globales :  section sportive régionale</t>
  </si>
  <si>
    <t>Charges globales : centre d’entrainement régional…</t>
  </si>
  <si>
    <t>Etat (subvention)</t>
  </si>
  <si>
    <t>Autres ressources directes</t>
  </si>
  <si>
    <t>Ressources propres affectées au projet</t>
  </si>
  <si>
    <r>
      <t>Région des Pays de la Loire (subvention)</t>
    </r>
    <r>
      <rPr>
        <vertAlign val="superscript"/>
        <sz val="10"/>
        <rFont val="Arial"/>
        <family val="2"/>
      </rPr>
      <t xml:space="preserve"> </t>
    </r>
  </si>
  <si>
    <r>
      <t>Fédération (subvention)</t>
    </r>
    <r>
      <rPr>
        <vertAlign val="superscript"/>
        <sz val="10"/>
        <rFont val="Arial"/>
        <family val="2"/>
      </rPr>
      <t xml:space="preserve"> </t>
    </r>
  </si>
  <si>
    <r>
      <t>MONTANTS A REPORTER SUR LE PORTAIL DES AIDES</t>
    </r>
    <r>
      <rPr>
        <b/>
        <i/>
        <sz val="14"/>
        <color rgb="FFFF0000"/>
        <rFont val="Calibri"/>
        <family val="2"/>
        <scheme val="minor"/>
      </rPr>
      <t xml:space="preserve"> 
(calcul automatique à partir des informations saisies sur les 2 autres onglets)</t>
    </r>
  </si>
  <si>
    <t>CHARGES GLOBALES de fonctionnement (I + II)</t>
  </si>
  <si>
    <t>Autres ressources directes (calcul automatique, ne rien inscrire)</t>
  </si>
  <si>
    <t>Actions pontuelles
stages-regroupements</t>
  </si>
  <si>
    <t xml:space="preserve">BUDGET  - SAISON </t>
  </si>
  <si>
    <t>Ligue/Comité régional</t>
  </si>
  <si>
    <t xml:space="preserve">BUDGET  FONCTIONNEMENT - SAISON </t>
  </si>
  <si>
    <t>Autre</t>
  </si>
  <si>
    <t>SAISON 20XX-20XX</t>
  </si>
  <si>
    <t>* Bilan - les montants seront à renseigner en N+1, lors de l'envoi des bilans des actions pour le paiement de la subvention.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</si>
</sst>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17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44" fontId="8" fillId="5" borderId="1" xfId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4" fontId="9" fillId="0" borderId="1" xfId="1" applyFont="1" applyBorder="1" applyAlignment="1" applyProtection="1">
      <alignment horizontal="center" vertical="center" wrapText="1"/>
      <protection locked="0"/>
    </xf>
    <xf numFmtId="44" fontId="13" fillId="0" borderId="1" xfId="1" applyFont="1" applyBorder="1" applyAlignment="1" applyProtection="1">
      <alignment horizontal="center" vertical="center" wrapText="1"/>
      <protection locked="0"/>
    </xf>
    <xf numFmtId="44" fontId="9" fillId="0" borderId="1" xfId="1" applyFont="1" applyBorder="1" applyAlignment="1" applyProtection="1">
      <alignment vertical="center" wrapText="1"/>
      <protection locked="0"/>
    </xf>
    <xf numFmtId="44" fontId="13" fillId="0" borderId="1" xfId="1" applyFont="1" applyBorder="1" applyAlignment="1" applyProtection="1">
      <alignment vertical="center" wrapText="1"/>
      <protection locked="0"/>
    </xf>
    <xf numFmtId="44" fontId="8" fillId="5" borderId="1" xfId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44" fontId="9" fillId="0" borderId="0" xfId="1" applyFont="1" applyAlignment="1" applyProtection="1">
      <alignment horizontal="center" vertical="center" wrapText="1"/>
      <protection locked="0"/>
    </xf>
    <xf numFmtId="44" fontId="13" fillId="0" borderId="0" xfId="1" applyFont="1" applyAlignment="1" applyProtection="1">
      <alignment horizontal="center" vertical="center" wrapText="1"/>
      <protection locked="0"/>
    </xf>
    <xf numFmtId="44" fontId="9" fillId="0" borderId="0" xfId="1" applyFont="1" applyAlignment="1" applyProtection="1">
      <alignment vertical="center" wrapText="1"/>
      <protection locked="0"/>
    </xf>
    <xf numFmtId="44" fontId="13" fillId="0" borderId="0" xfId="1" applyFont="1" applyAlignment="1" applyProtection="1">
      <alignment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4" fontId="7" fillId="4" borderId="1" xfId="0" applyNumberFormat="1" applyFont="1" applyFill="1" applyBorder="1" applyAlignment="1">
      <alignment horizontal="center" vertical="center" wrapText="1"/>
    </xf>
    <xf numFmtId="44" fontId="11" fillId="4" borderId="1" xfId="0" applyNumberFormat="1" applyFont="1" applyFill="1" applyBorder="1" applyAlignment="1">
      <alignment horizontal="center" vertical="center" wrapText="1"/>
    </xf>
    <xf numFmtId="44" fontId="8" fillId="5" borderId="1" xfId="0" applyNumberFormat="1" applyFont="1" applyFill="1" applyBorder="1" applyAlignment="1">
      <alignment vertical="center" wrapText="1"/>
    </xf>
    <xf numFmtId="44" fontId="12" fillId="5" borderId="1" xfId="0" applyNumberFormat="1" applyFont="1" applyFill="1" applyBorder="1" applyAlignment="1">
      <alignment vertical="center" wrapText="1"/>
    </xf>
    <xf numFmtId="44" fontId="8" fillId="0" borderId="1" xfId="0" applyNumberFormat="1" applyFont="1" applyBorder="1" applyAlignment="1">
      <alignment vertical="center" wrapText="1"/>
    </xf>
    <xf numFmtId="44" fontId="12" fillId="0" borderId="1" xfId="0" applyNumberFormat="1" applyFont="1" applyBorder="1" applyAlignment="1">
      <alignment vertical="center" wrapText="1"/>
    </xf>
    <xf numFmtId="44" fontId="8" fillId="5" borderId="1" xfId="1" applyFont="1" applyFill="1" applyBorder="1" applyAlignment="1" applyProtection="1">
      <alignment vertical="center" wrapText="1"/>
    </xf>
    <xf numFmtId="44" fontId="12" fillId="5" borderId="1" xfId="1" applyFont="1" applyFill="1" applyBorder="1" applyAlignment="1" applyProtection="1">
      <alignment vertical="center" wrapText="1"/>
    </xf>
    <xf numFmtId="44" fontId="9" fillId="0" borderId="1" xfId="1" applyFont="1" applyFill="1" applyBorder="1" applyAlignment="1" applyProtection="1">
      <alignment vertical="center" wrapText="1"/>
      <protection locked="0"/>
    </xf>
    <xf numFmtId="44" fontId="13" fillId="0" borderId="1" xfId="1" applyFont="1" applyFill="1" applyBorder="1" applyAlignment="1" applyProtection="1">
      <alignment vertical="center" wrapText="1"/>
      <protection locked="0"/>
    </xf>
    <xf numFmtId="44" fontId="8" fillId="0" borderId="1" xfId="1" applyFont="1" applyFill="1" applyBorder="1" applyAlignment="1" applyProtection="1">
      <alignment horizontal="center" vertical="center" wrapText="1"/>
      <protection locked="0"/>
    </xf>
    <xf numFmtId="44" fontId="7" fillId="7" borderId="1" xfId="0" applyNumberFormat="1" applyFont="1" applyFill="1" applyBorder="1" applyAlignment="1">
      <alignment horizontal="center" vertical="center" wrapText="1"/>
    </xf>
    <xf numFmtId="44" fontId="11" fillId="7" borderId="1" xfId="0" applyNumberFormat="1" applyFont="1" applyFill="1" applyBorder="1" applyAlignment="1">
      <alignment horizontal="center" vertical="center" wrapText="1"/>
    </xf>
    <xf numFmtId="44" fontId="8" fillId="9" borderId="1" xfId="0" applyNumberFormat="1" applyFont="1" applyFill="1" applyBorder="1" applyAlignment="1">
      <alignment vertical="center" wrapText="1"/>
    </xf>
    <xf numFmtId="44" fontId="12" fillId="9" borderId="1" xfId="0" applyNumberFormat="1" applyFont="1" applyFill="1" applyBorder="1" applyAlignment="1">
      <alignment vertical="center" wrapText="1"/>
    </xf>
    <xf numFmtId="44" fontId="9" fillId="9" borderId="1" xfId="1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44" fontId="11" fillId="4" borderId="9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vertical="center" wrapText="1"/>
    </xf>
    <xf numFmtId="44" fontId="12" fillId="5" borderId="9" xfId="1" applyFont="1" applyFill="1" applyBorder="1" applyAlignment="1" applyProtection="1">
      <alignment vertical="center" wrapText="1"/>
    </xf>
    <xf numFmtId="44" fontId="13" fillId="0" borderId="9" xfId="1" applyFont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horizontal="right" vertical="center" wrapText="1"/>
    </xf>
    <xf numFmtId="0" fontId="6" fillId="7" borderId="8" xfId="0" applyFont="1" applyFill="1" applyBorder="1" applyAlignment="1">
      <alignment vertical="center" wrapText="1"/>
    </xf>
    <xf numFmtId="44" fontId="11" fillId="7" borderId="9" xfId="0" applyNumberFormat="1" applyFont="1" applyFill="1" applyBorder="1" applyAlignment="1">
      <alignment horizontal="center" vertical="center" wrapText="1"/>
    </xf>
    <xf numFmtId="44" fontId="13" fillId="0" borderId="9" xfId="1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44" fontId="9" fillId="0" borderId="0" xfId="1" applyFont="1" applyBorder="1" applyAlignment="1" applyProtection="1">
      <alignment vertical="center" wrapText="1"/>
      <protection locked="0"/>
    </xf>
    <xf numFmtId="44" fontId="13" fillId="0" borderId="0" xfId="1" applyFont="1" applyBorder="1" applyAlignment="1" applyProtection="1">
      <alignment vertical="center" wrapText="1"/>
      <protection locked="0"/>
    </xf>
    <xf numFmtId="44" fontId="9" fillId="0" borderId="0" xfId="1" applyFont="1" applyBorder="1" applyAlignment="1" applyProtection="1">
      <alignment horizontal="center" vertical="center" wrapText="1"/>
      <protection locked="0"/>
    </xf>
    <xf numFmtId="44" fontId="13" fillId="0" borderId="0" xfId="1" applyFont="1" applyBorder="1" applyAlignment="1" applyProtection="1">
      <alignment horizontal="center" vertical="center" wrapText="1"/>
      <protection locked="0"/>
    </xf>
    <xf numFmtId="44" fontId="13" fillId="0" borderId="11" xfId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5" fillId="8" borderId="12" xfId="0" applyFont="1" applyFill="1" applyBorder="1" applyAlignment="1">
      <alignment vertical="center" wrapText="1"/>
    </xf>
    <xf numFmtId="44" fontId="10" fillId="8" borderId="13" xfId="0" applyNumberFormat="1" applyFont="1" applyFill="1" applyBorder="1" applyAlignment="1">
      <alignment horizontal="center" vertical="center" wrapText="1"/>
    </xf>
    <xf numFmtId="44" fontId="14" fillId="8" borderId="13" xfId="0" applyNumberFormat="1" applyFont="1" applyFill="1" applyBorder="1" applyAlignment="1">
      <alignment horizontal="center" vertical="center" wrapText="1"/>
    </xf>
    <xf numFmtId="44" fontId="14" fillId="8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44" fontId="12" fillId="5" borderId="9" xfId="0" applyNumberFormat="1" applyFont="1" applyFill="1" applyBorder="1" applyAlignment="1">
      <alignment vertical="center" wrapText="1"/>
    </xf>
    <xf numFmtId="44" fontId="13" fillId="0" borderId="9" xfId="1" applyFont="1" applyBorder="1" applyAlignment="1" applyProtection="1">
      <alignment horizontal="center" vertical="center" wrapText="1"/>
      <protection locked="0"/>
    </xf>
    <xf numFmtId="44" fontId="8" fillId="0" borderId="13" xfId="0" applyNumberFormat="1" applyFont="1" applyBorder="1" applyAlignment="1">
      <alignment vertical="center" wrapText="1"/>
    </xf>
    <xf numFmtId="44" fontId="12" fillId="0" borderId="13" xfId="0" applyNumberFormat="1" applyFont="1" applyBorder="1" applyAlignment="1">
      <alignment vertical="center" wrapText="1"/>
    </xf>
    <xf numFmtId="44" fontId="9" fillId="0" borderId="13" xfId="1" applyFont="1" applyBorder="1" applyAlignment="1" applyProtection="1">
      <alignment vertical="center" wrapText="1"/>
      <protection locked="0"/>
    </xf>
    <xf numFmtId="44" fontId="13" fillId="0" borderId="13" xfId="1" applyFont="1" applyBorder="1" applyAlignment="1" applyProtection="1">
      <alignment vertical="center" wrapText="1"/>
      <protection locked="0"/>
    </xf>
    <xf numFmtId="44" fontId="9" fillId="0" borderId="13" xfId="1" applyFont="1" applyBorder="1" applyAlignment="1" applyProtection="1">
      <alignment horizontal="center" vertical="center" wrapText="1"/>
      <protection locked="0"/>
    </xf>
    <xf numFmtId="44" fontId="13" fillId="0" borderId="13" xfId="1" applyFont="1" applyBorder="1" applyAlignment="1" applyProtection="1">
      <alignment horizontal="center" vertical="center" wrapText="1"/>
      <protection locked="0"/>
    </xf>
    <xf numFmtId="44" fontId="13" fillId="0" borderId="14" xfId="1" applyFont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vertical="center" wrapText="1"/>
    </xf>
    <xf numFmtId="44" fontId="10" fillId="8" borderId="13" xfId="0" applyNumberFormat="1" applyFont="1" applyFill="1" applyBorder="1" applyAlignment="1">
      <alignment vertical="center" wrapText="1"/>
    </xf>
    <xf numFmtId="44" fontId="14" fillId="8" borderId="13" xfId="0" applyNumberFormat="1" applyFont="1" applyFill="1" applyBorder="1" applyAlignment="1">
      <alignment vertical="center" wrapText="1"/>
    </xf>
    <xf numFmtId="44" fontId="14" fillId="8" borderId="14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7" fillId="0" borderId="8" xfId="0" applyFont="1" applyBorder="1" applyAlignment="1">
      <alignment horizontal="right" vertical="center" wrapText="1"/>
    </xf>
    <xf numFmtId="0" fontId="4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4" fontId="10" fillId="0" borderId="0" xfId="0" applyNumberFormat="1" applyFont="1" applyAlignment="1" applyProtection="1">
      <alignment horizontal="center" vertical="center" wrapText="1"/>
      <protection locked="0"/>
    </xf>
    <xf numFmtId="44" fontId="14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44" fontId="9" fillId="0" borderId="1" xfId="0" applyNumberFormat="1" applyFont="1" applyBorder="1" applyAlignment="1">
      <alignment vertical="center" wrapText="1"/>
    </xf>
    <xf numFmtId="44" fontId="13" fillId="0" borderId="1" xfId="0" applyNumberFormat="1" applyFont="1" applyBorder="1" applyAlignment="1">
      <alignment vertical="center" wrapText="1"/>
    </xf>
    <xf numFmtId="44" fontId="9" fillId="0" borderId="1" xfId="0" applyNumberFormat="1" applyFont="1" applyBorder="1" applyAlignment="1" applyProtection="1">
      <alignment vertical="center" wrapText="1"/>
      <protection locked="0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21" fillId="6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44" fontId="22" fillId="0" borderId="1" xfId="0" applyNumberFormat="1" applyFont="1" applyBorder="1" applyAlignment="1">
      <alignment horizontal="center" vertical="center" wrapText="1"/>
    </xf>
    <xf numFmtId="44" fontId="20" fillId="6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8" fillId="0" borderId="1" xfId="0" applyFont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4" fontId="6" fillId="3" borderId="5" xfId="1" applyFont="1" applyFill="1" applyBorder="1" applyAlignment="1" applyProtection="1">
      <alignment horizontal="center" vertical="center" wrapText="1"/>
      <protection locked="0"/>
    </xf>
    <xf numFmtId="44" fontId="6" fillId="3" borderId="6" xfId="1" applyFont="1" applyFill="1" applyBorder="1" applyAlignment="1" applyProtection="1">
      <alignment horizontal="center" vertical="center" wrapText="1"/>
      <protection locked="0"/>
    </xf>
    <xf numFmtId="44" fontId="6" fillId="3" borderId="7" xfId="1" applyFont="1" applyFill="1" applyBorder="1" applyAlignment="1" applyProtection="1">
      <alignment horizontal="center" vertical="center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opLeftCell="A4" workbookViewId="0">
      <selection activeCell="A25" sqref="A25"/>
    </sheetView>
  </sheetViews>
  <sheetFormatPr baseColWidth="10" defaultRowHeight="15" x14ac:dyDescent="0.25"/>
  <cols>
    <col min="1" max="1" width="55.7109375" bestFit="1" customWidth="1"/>
    <col min="2" max="2" width="22.7109375" customWidth="1"/>
    <col min="3" max="3" width="38.140625" customWidth="1"/>
    <col min="4" max="5" width="25.140625" customWidth="1"/>
  </cols>
  <sheetData>
    <row r="1" spans="1:4" s="100" customFormat="1" ht="19.899999999999999" customHeight="1" x14ac:dyDescent="0.25">
      <c r="A1" s="99" t="s">
        <v>89</v>
      </c>
      <c r="B1" s="103"/>
      <c r="C1" s="103"/>
      <c r="D1" s="103"/>
    </row>
    <row r="2" spans="1:4" s="100" customFormat="1" ht="19.899999999999999" customHeight="1" x14ac:dyDescent="0.25">
      <c r="A2" s="99" t="s">
        <v>88</v>
      </c>
      <c r="B2" s="103"/>
      <c r="C2" s="103"/>
      <c r="D2" s="103"/>
    </row>
    <row r="4" spans="1:4" ht="36.6" customHeight="1" x14ac:dyDescent="0.3">
      <c r="A4" s="104" t="s">
        <v>84</v>
      </c>
      <c r="B4" s="104"/>
      <c r="C4" s="104"/>
      <c r="D4" s="104"/>
    </row>
    <row r="6" spans="1:4" ht="23.45" customHeight="1" x14ac:dyDescent="0.25">
      <c r="A6" s="94" t="s">
        <v>73</v>
      </c>
    </row>
    <row r="7" spans="1:4" ht="21" customHeight="1" x14ac:dyDescent="0.25">
      <c r="A7" s="105" t="s">
        <v>0</v>
      </c>
      <c r="B7" s="106"/>
      <c r="C7" s="107" t="s">
        <v>1</v>
      </c>
      <c r="D7" s="108"/>
    </row>
    <row r="8" spans="1:4" ht="21" customHeight="1" x14ac:dyDescent="0.25">
      <c r="A8" s="90" t="s">
        <v>74</v>
      </c>
      <c r="B8" s="97">
        <f>SUM(B9:B13)</f>
        <v>0</v>
      </c>
      <c r="C8" s="91" t="s">
        <v>75</v>
      </c>
      <c r="D8" s="97">
        <f>SUM(D9:D13)</f>
        <v>0</v>
      </c>
    </row>
    <row r="9" spans="1:4" ht="21" customHeight="1" x14ac:dyDescent="0.25">
      <c r="A9" s="92" t="s">
        <v>76</v>
      </c>
      <c r="B9" s="96">
        <f>FONCTIONNEMENT!D38</f>
        <v>0</v>
      </c>
      <c r="C9" s="95" t="s">
        <v>79</v>
      </c>
      <c r="D9" s="96">
        <f>FONCTIONNEMENT!M10</f>
        <v>0</v>
      </c>
    </row>
    <row r="10" spans="1:4" ht="21" customHeight="1" x14ac:dyDescent="0.25">
      <c r="A10" s="92" t="s">
        <v>77</v>
      </c>
      <c r="B10" s="96">
        <f>FONCTIONNEMENT!F38</f>
        <v>0</v>
      </c>
      <c r="C10" s="95" t="s">
        <v>82</v>
      </c>
      <c r="D10" s="96">
        <f>FONCTIONNEMENT!M11</f>
        <v>0</v>
      </c>
    </row>
    <row r="11" spans="1:4" ht="21" customHeight="1" x14ac:dyDescent="0.25">
      <c r="A11" s="92" t="s">
        <v>78</v>
      </c>
      <c r="B11" s="96">
        <f>FONCTIONNEMENT!H38</f>
        <v>0</v>
      </c>
      <c r="C11" s="95" t="s">
        <v>83</v>
      </c>
      <c r="D11" s="96">
        <f>FONCTIONNEMENT!M19</f>
        <v>0</v>
      </c>
    </row>
    <row r="12" spans="1:4" ht="21" customHeight="1" x14ac:dyDescent="0.25">
      <c r="A12" s="92" t="s">
        <v>91</v>
      </c>
      <c r="B12" s="96">
        <f>FONCTIONNEMENT!J38</f>
        <v>0</v>
      </c>
      <c r="C12" s="95" t="s">
        <v>81</v>
      </c>
      <c r="D12" s="96">
        <f>FONCTIONNEMENT!M26</f>
        <v>0</v>
      </c>
    </row>
    <row r="13" spans="1:4" ht="21" customHeight="1" x14ac:dyDescent="0.25">
      <c r="A13" s="93"/>
      <c r="B13" s="98"/>
      <c r="C13" s="95" t="s">
        <v>80</v>
      </c>
      <c r="D13" s="96">
        <f>FONCTIONNEMENT!M46</f>
        <v>0</v>
      </c>
    </row>
  </sheetData>
  <sheetProtection algorithmName="SHA-512" hashValue="0v6e3VwC/1MSvHA333b/ER/K2CpwJo8J73OFTiiVTjWeCreXzx+yczr42sxyiTCBfKEDRPeYt769WELzTyljIw==" saltValue="5BJ6HYjb1eZ4EF7BLF/e1g==" spinCount="100000" sheet="1" objects="1" scenarios="1"/>
  <mergeCells count="5">
    <mergeCell ref="B1:D1"/>
    <mergeCell ref="B2:D2"/>
    <mergeCell ref="A4:D4"/>
    <mergeCell ref="A7:B7"/>
    <mergeCell ref="C7:D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V48"/>
  <sheetViews>
    <sheetView tabSelected="1" zoomScale="80" zoomScaleNormal="80" zoomScalePageLayoutView="90" workbookViewId="0">
      <selection activeCell="O45" sqref="O45"/>
    </sheetView>
  </sheetViews>
  <sheetFormatPr baseColWidth="10" defaultColWidth="11.5703125" defaultRowHeight="11.25" x14ac:dyDescent="0.25"/>
  <cols>
    <col min="1" max="1" width="33.5703125" style="2" customWidth="1"/>
    <col min="2" max="2" width="13.85546875" style="13" bestFit="1" customWidth="1"/>
    <col min="3" max="3" width="15" style="14" bestFit="1" customWidth="1"/>
    <col min="4" max="4" width="13.85546875" style="15" bestFit="1" customWidth="1"/>
    <col min="5" max="5" width="15" style="16" bestFit="1" customWidth="1"/>
    <col min="6" max="6" width="11.5703125" style="15"/>
    <col min="7" max="7" width="11.85546875" style="16" customWidth="1"/>
    <col min="8" max="8" width="11.5703125" style="15"/>
    <col min="9" max="9" width="11.85546875" style="16" customWidth="1"/>
    <col min="10" max="10" width="11.5703125" style="15"/>
    <col min="11" max="11" width="11.85546875" style="16" customWidth="1"/>
    <col min="12" max="12" width="33.5703125" style="2" customWidth="1"/>
    <col min="13" max="13" width="14.85546875" style="13" customWidth="1"/>
    <col min="14" max="14" width="10.85546875" style="14" customWidth="1"/>
    <col min="15" max="15" width="13.7109375" style="17" customWidth="1"/>
    <col min="16" max="16" width="11.5703125" style="18"/>
    <col min="17" max="17" width="15" style="15" customWidth="1"/>
    <col min="18" max="18" width="11.5703125" style="16"/>
    <col min="19" max="19" width="14.7109375" style="15" customWidth="1"/>
    <col min="20" max="20" width="11.5703125" style="16"/>
    <col min="21" max="21" width="14.42578125" style="15" customWidth="1"/>
    <col min="22" max="22" width="11.5703125" style="16"/>
    <col min="23" max="16384" width="11.5703125" style="2"/>
  </cols>
  <sheetData>
    <row r="1" spans="1:22" s="1" customFormat="1" ht="39.6" customHeight="1" x14ac:dyDescent="0.25">
      <c r="A1" s="99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99" t="s">
        <v>89</v>
      </c>
      <c r="M1" s="109">
        <f>B1</f>
        <v>0</v>
      </c>
      <c r="N1" s="109"/>
      <c r="O1" s="109"/>
      <c r="P1" s="109"/>
      <c r="Q1" s="109"/>
      <c r="R1" s="109"/>
      <c r="S1" s="109"/>
      <c r="T1" s="109"/>
      <c r="U1" s="109"/>
      <c r="V1" s="109"/>
    </row>
    <row r="2" spans="1:22" s="1" customFormat="1" ht="39.6" customHeight="1" x14ac:dyDescent="0.25">
      <c r="A2" s="101" t="s">
        <v>90</v>
      </c>
      <c r="B2" s="109" t="s">
        <v>92</v>
      </c>
      <c r="C2" s="109"/>
      <c r="D2" s="109"/>
      <c r="E2" s="109"/>
      <c r="F2" s="109"/>
      <c r="G2" s="109"/>
      <c r="H2" s="109"/>
      <c r="I2" s="109"/>
      <c r="J2" s="109"/>
      <c r="K2" s="109"/>
      <c r="L2" s="101" t="s">
        <v>90</v>
      </c>
      <c r="M2" s="109" t="str">
        <f>B2</f>
        <v>SAISON 20XX-20XX</v>
      </c>
      <c r="N2" s="109"/>
      <c r="O2" s="109"/>
      <c r="P2" s="109"/>
      <c r="Q2" s="109"/>
      <c r="R2" s="109"/>
      <c r="S2" s="109"/>
      <c r="T2" s="109"/>
      <c r="U2" s="109"/>
      <c r="V2" s="109"/>
    </row>
    <row r="3" spans="1:22" ht="12" thickBot="1" x14ac:dyDescent="0.3"/>
    <row r="4" spans="1:22" ht="33" customHeight="1" x14ac:dyDescent="0.25">
      <c r="A4" s="37" t="s">
        <v>0</v>
      </c>
      <c r="B4" s="113" t="s">
        <v>58</v>
      </c>
      <c r="C4" s="114"/>
      <c r="D4" s="115" t="s">
        <v>87</v>
      </c>
      <c r="E4" s="116"/>
      <c r="F4" s="115" t="s">
        <v>72</v>
      </c>
      <c r="G4" s="116"/>
      <c r="H4" s="115" t="s">
        <v>67</v>
      </c>
      <c r="I4" s="116"/>
      <c r="J4" s="115" t="s">
        <v>68</v>
      </c>
      <c r="K4" s="117"/>
      <c r="L4" s="37" t="s">
        <v>1</v>
      </c>
      <c r="M4" s="113" t="s">
        <v>58</v>
      </c>
      <c r="N4" s="114"/>
      <c r="O4" s="115" t="str">
        <f>D4</f>
        <v>Actions pontuelles
stages-regroupements</v>
      </c>
      <c r="P4" s="116"/>
      <c r="Q4" s="115" t="str">
        <f t="shared" ref="Q4" si="0">F4</f>
        <v>Section sportive régionale</v>
      </c>
      <c r="R4" s="116"/>
      <c r="S4" s="115" t="str">
        <f t="shared" ref="S4" si="1">H4</f>
        <v>Centre d'entrainement régional….</v>
      </c>
      <c r="T4" s="116"/>
      <c r="U4" s="115" t="str">
        <f t="shared" ref="U4" si="2">J4</f>
        <v>autre (préciser)</v>
      </c>
      <c r="V4" s="117"/>
    </row>
    <row r="5" spans="1:22" ht="25.5" x14ac:dyDescent="0.25">
      <c r="A5" s="38"/>
      <c r="B5" s="19" t="s">
        <v>59</v>
      </c>
      <c r="C5" s="20" t="s">
        <v>60</v>
      </c>
      <c r="D5" s="19" t="s">
        <v>59</v>
      </c>
      <c r="E5" s="20" t="s">
        <v>60</v>
      </c>
      <c r="F5" s="19" t="s">
        <v>59</v>
      </c>
      <c r="G5" s="20" t="s">
        <v>60</v>
      </c>
      <c r="H5" s="19" t="s">
        <v>59</v>
      </c>
      <c r="I5" s="20" t="s">
        <v>60</v>
      </c>
      <c r="J5" s="19" t="s">
        <v>59</v>
      </c>
      <c r="K5" s="39" t="s">
        <v>60</v>
      </c>
      <c r="L5" s="38"/>
      <c r="M5" s="19" t="s">
        <v>59</v>
      </c>
      <c r="N5" s="20" t="s">
        <v>60</v>
      </c>
      <c r="O5" s="19" t="s">
        <v>59</v>
      </c>
      <c r="P5" s="20" t="s">
        <v>60</v>
      </c>
      <c r="Q5" s="19" t="s">
        <v>59</v>
      </c>
      <c r="R5" s="20" t="s">
        <v>60</v>
      </c>
      <c r="S5" s="19" t="s">
        <v>59</v>
      </c>
      <c r="T5" s="20" t="s">
        <v>60</v>
      </c>
      <c r="U5" s="19" t="s">
        <v>59</v>
      </c>
      <c r="V5" s="39" t="s">
        <v>60</v>
      </c>
    </row>
    <row r="6" spans="1:22" s="3" customFormat="1" ht="15" customHeight="1" x14ac:dyDescent="0.25">
      <c r="A6" s="40" t="s">
        <v>70</v>
      </c>
      <c r="B6" s="21">
        <f>B7+B11+B16+B22+B25+B29+B31+B32+B33</f>
        <v>0</v>
      </c>
      <c r="C6" s="22">
        <f>C7+C11+C16+C22+C25+C29+C31+C32+C33</f>
        <v>0</v>
      </c>
      <c r="D6" s="21">
        <f t="shared" ref="D6:K6" si="3">D7+D11+D16+D22+D25+D29+D31+D32+D33</f>
        <v>0</v>
      </c>
      <c r="E6" s="22">
        <f t="shared" si="3"/>
        <v>0</v>
      </c>
      <c r="F6" s="21">
        <f t="shared" si="3"/>
        <v>0</v>
      </c>
      <c r="G6" s="22">
        <f t="shared" si="3"/>
        <v>0</v>
      </c>
      <c r="H6" s="21">
        <f t="shared" si="3"/>
        <v>0</v>
      </c>
      <c r="I6" s="22">
        <f t="shared" si="3"/>
        <v>0</v>
      </c>
      <c r="J6" s="21">
        <f t="shared" si="3"/>
        <v>0</v>
      </c>
      <c r="K6" s="41">
        <f t="shared" si="3"/>
        <v>0</v>
      </c>
      <c r="L6" s="40" t="s">
        <v>2</v>
      </c>
      <c r="M6" s="21">
        <f>M7+M8+M9+M20+M23+M24+M25</f>
        <v>0</v>
      </c>
      <c r="N6" s="22">
        <f t="shared" ref="N6:V6" si="4">N7+N8+N9+N20+N23+N24+N25</f>
        <v>0</v>
      </c>
      <c r="O6" s="21">
        <f t="shared" si="4"/>
        <v>0</v>
      </c>
      <c r="P6" s="22">
        <f t="shared" si="4"/>
        <v>0</v>
      </c>
      <c r="Q6" s="21">
        <f t="shared" si="4"/>
        <v>0</v>
      </c>
      <c r="R6" s="22">
        <f t="shared" si="4"/>
        <v>0</v>
      </c>
      <c r="S6" s="21">
        <f t="shared" si="4"/>
        <v>0</v>
      </c>
      <c r="T6" s="22">
        <f t="shared" si="4"/>
        <v>0</v>
      </c>
      <c r="U6" s="21">
        <f t="shared" si="4"/>
        <v>0</v>
      </c>
      <c r="V6" s="41">
        <f t="shared" si="4"/>
        <v>0</v>
      </c>
    </row>
    <row r="7" spans="1:22" s="5" customFormat="1" ht="26.45" customHeight="1" x14ac:dyDescent="0.25">
      <c r="A7" s="42" t="s">
        <v>3</v>
      </c>
      <c r="B7" s="23">
        <f>B9+B10+B8</f>
        <v>0</v>
      </c>
      <c r="C7" s="24">
        <f>C9+C10+C8</f>
        <v>0</v>
      </c>
      <c r="D7" s="23">
        <f t="shared" ref="D7:K7" si="5">D9+D10+D8</f>
        <v>0</v>
      </c>
      <c r="E7" s="24">
        <f t="shared" si="5"/>
        <v>0</v>
      </c>
      <c r="F7" s="23">
        <f t="shared" si="5"/>
        <v>0</v>
      </c>
      <c r="G7" s="24">
        <f t="shared" si="5"/>
        <v>0</v>
      </c>
      <c r="H7" s="23">
        <f t="shared" si="5"/>
        <v>0</v>
      </c>
      <c r="I7" s="24">
        <f t="shared" si="5"/>
        <v>0</v>
      </c>
      <c r="J7" s="23">
        <f t="shared" si="5"/>
        <v>0</v>
      </c>
      <c r="K7" s="62">
        <f t="shared" si="5"/>
        <v>0</v>
      </c>
      <c r="L7" s="42" t="s">
        <v>34</v>
      </c>
      <c r="M7" s="23">
        <f>O7+Q7+S7+U7</f>
        <v>0</v>
      </c>
      <c r="N7" s="24">
        <f>P7+R7+T7+V7</f>
        <v>0</v>
      </c>
      <c r="O7" s="4"/>
      <c r="P7" s="4"/>
      <c r="Q7" s="4"/>
      <c r="R7" s="4"/>
      <c r="S7" s="4"/>
      <c r="T7" s="4"/>
      <c r="U7" s="4"/>
      <c r="V7" s="4"/>
    </row>
    <row r="8" spans="1:22" ht="24.6" customHeight="1" x14ac:dyDescent="0.25">
      <c r="A8" s="45" t="s">
        <v>62</v>
      </c>
      <c r="B8" s="25">
        <f t="shared" ref="B8:C10" si="6">D8+F8+H8+J8</f>
        <v>0</v>
      </c>
      <c r="C8" s="26">
        <f t="shared" si="6"/>
        <v>0</v>
      </c>
      <c r="D8" s="89"/>
      <c r="E8" s="89"/>
      <c r="F8" s="89"/>
      <c r="G8" s="89"/>
      <c r="H8" s="89"/>
      <c r="I8" s="89"/>
      <c r="J8" s="89"/>
      <c r="K8" s="89"/>
      <c r="L8" s="42" t="s">
        <v>35</v>
      </c>
      <c r="M8" s="23">
        <f t="shared" ref="M8" si="7">O8+Q8+S8+U8</f>
        <v>0</v>
      </c>
      <c r="N8" s="24">
        <f t="shared" ref="N8:N9" si="8">P8+R8+T8+V8</f>
        <v>0</v>
      </c>
      <c r="O8" s="4"/>
      <c r="P8" s="4"/>
      <c r="Q8" s="4"/>
      <c r="R8" s="4"/>
      <c r="S8" s="4"/>
      <c r="T8" s="4"/>
      <c r="U8" s="4"/>
      <c r="V8" s="4"/>
    </row>
    <row r="9" spans="1:22" ht="15" customHeight="1" x14ac:dyDescent="0.25">
      <c r="A9" s="45" t="s">
        <v>4</v>
      </c>
      <c r="B9" s="25">
        <f t="shared" si="6"/>
        <v>0</v>
      </c>
      <c r="C9" s="26">
        <f t="shared" si="6"/>
        <v>0</v>
      </c>
      <c r="D9" s="6"/>
      <c r="E9" s="6"/>
      <c r="F9" s="6"/>
      <c r="G9" s="6"/>
      <c r="H9" s="6"/>
      <c r="I9" s="6"/>
      <c r="J9" s="6"/>
      <c r="K9" s="6"/>
      <c r="L9" s="42" t="s">
        <v>36</v>
      </c>
      <c r="M9" s="23">
        <f>O9+Q9+S9+U9</f>
        <v>0</v>
      </c>
      <c r="N9" s="24">
        <f t="shared" si="8"/>
        <v>0</v>
      </c>
      <c r="O9" s="27">
        <f>SUM(O10:O19)</f>
        <v>0</v>
      </c>
      <c r="P9" s="28">
        <f>SUM(P10:P19)</f>
        <v>0</v>
      </c>
      <c r="Q9" s="27">
        <f t="shared" ref="Q9:V9" si="9">SUM(Q10:Q19)</f>
        <v>0</v>
      </c>
      <c r="R9" s="28">
        <f t="shared" si="9"/>
        <v>0</v>
      </c>
      <c r="S9" s="27">
        <f t="shared" si="9"/>
        <v>0</v>
      </c>
      <c r="T9" s="28">
        <f t="shared" si="9"/>
        <v>0</v>
      </c>
      <c r="U9" s="27">
        <f t="shared" si="9"/>
        <v>0</v>
      </c>
      <c r="V9" s="43">
        <f t="shared" si="9"/>
        <v>0</v>
      </c>
    </row>
    <row r="10" spans="1:22" ht="15" customHeight="1" x14ac:dyDescent="0.25">
      <c r="A10" s="45" t="s">
        <v>5</v>
      </c>
      <c r="B10" s="25">
        <f t="shared" si="6"/>
        <v>0</v>
      </c>
      <c r="C10" s="26">
        <f t="shared" si="6"/>
        <v>0</v>
      </c>
      <c r="D10" s="6"/>
      <c r="E10" s="6"/>
      <c r="F10" s="6"/>
      <c r="G10" s="6"/>
      <c r="H10" s="6"/>
      <c r="I10" s="6"/>
      <c r="J10" s="6"/>
      <c r="K10" s="6"/>
      <c r="L10" s="79" t="s">
        <v>37</v>
      </c>
      <c r="M10" s="25">
        <f>O10+Q10+S10+U10</f>
        <v>0</v>
      </c>
      <c r="N10" s="26">
        <f>P10+R10+T10+V10</f>
        <v>0</v>
      </c>
      <c r="O10" s="8"/>
      <c r="P10" s="8"/>
      <c r="Q10" s="8"/>
      <c r="R10" s="8"/>
      <c r="S10" s="8"/>
      <c r="T10" s="8"/>
      <c r="U10" s="8"/>
      <c r="V10" s="8"/>
    </row>
    <row r="11" spans="1:22" ht="15" customHeight="1" x14ac:dyDescent="0.25">
      <c r="A11" s="42" t="s">
        <v>6</v>
      </c>
      <c r="B11" s="23">
        <f>B12+B13+B14+B15</f>
        <v>0</v>
      </c>
      <c r="C11" s="24">
        <f>C12+C13+C14+C15</f>
        <v>0</v>
      </c>
      <c r="D11" s="23">
        <f t="shared" ref="D11:K11" si="10">D12+D13+D14+D15</f>
        <v>0</v>
      </c>
      <c r="E11" s="24">
        <f t="shared" si="10"/>
        <v>0</v>
      </c>
      <c r="F11" s="23">
        <f t="shared" si="10"/>
        <v>0</v>
      </c>
      <c r="G11" s="24">
        <f t="shared" si="10"/>
        <v>0</v>
      </c>
      <c r="H11" s="23">
        <f t="shared" si="10"/>
        <v>0</v>
      </c>
      <c r="I11" s="24">
        <f t="shared" si="10"/>
        <v>0</v>
      </c>
      <c r="J11" s="23">
        <f t="shared" si="10"/>
        <v>0</v>
      </c>
      <c r="K11" s="62">
        <f t="shared" si="10"/>
        <v>0</v>
      </c>
      <c r="L11" s="79" t="s">
        <v>38</v>
      </c>
      <c r="M11" s="25">
        <f t="shared" ref="M11:M19" si="11">O11+Q11+S11+U11</f>
        <v>0</v>
      </c>
      <c r="N11" s="26">
        <f t="shared" ref="N11:N20" si="12">P11+R11+T11+V11</f>
        <v>0</v>
      </c>
      <c r="O11" s="8"/>
      <c r="P11" s="8"/>
      <c r="Q11" s="8"/>
      <c r="R11" s="8"/>
      <c r="S11" s="8"/>
      <c r="T11" s="8"/>
      <c r="U11" s="8"/>
      <c r="V11" s="8"/>
    </row>
    <row r="12" spans="1:22" ht="15" customHeight="1" x14ac:dyDescent="0.25">
      <c r="A12" s="45" t="s">
        <v>7</v>
      </c>
      <c r="B12" s="25">
        <f t="shared" ref="B12:C15" si="13">D12+F12+H12+J12</f>
        <v>0</v>
      </c>
      <c r="C12" s="26">
        <f t="shared" si="13"/>
        <v>0</v>
      </c>
      <c r="D12" s="6"/>
      <c r="E12" s="6"/>
      <c r="F12" s="6"/>
      <c r="G12" s="6"/>
      <c r="H12" s="6"/>
      <c r="I12" s="6"/>
      <c r="J12" s="6"/>
      <c r="K12" s="6"/>
      <c r="L12" s="45" t="s">
        <v>39</v>
      </c>
      <c r="M12" s="25">
        <f t="shared" si="11"/>
        <v>0</v>
      </c>
      <c r="N12" s="26">
        <f t="shared" si="12"/>
        <v>0</v>
      </c>
      <c r="O12" s="8"/>
      <c r="P12" s="8"/>
      <c r="Q12" s="8"/>
      <c r="R12" s="8"/>
      <c r="S12" s="8"/>
      <c r="T12" s="8"/>
      <c r="U12" s="8"/>
      <c r="V12" s="8"/>
    </row>
    <row r="13" spans="1:22" ht="15" customHeight="1" x14ac:dyDescent="0.25">
      <c r="A13" s="45" t="s">
        <v>8</v>
      </c>
      <c r="B13" s="25">
        <f t="shared" si="13"/>
        <v>0</v>
      </c>
      <c r="C13" s="26">
        <f t="shared" si="13"/>
        <v>0</v>
      </c>
      <c r="D13" s="6"/>
      <c r="E13" s="6"/>
      <c r="F13" s="6"/>
      <c r="G13" s="6"/>
      <c r="H13" s="6"/>
      <c r="I13" s="6"/>
      <c r="J13" s="6"/>
      <c r="K13" s="6"/>
      <c r="L13" s="45" t="s">
        <v>40</v>
      </c>
      <c r="M13" s="25">
        <f t="shared" si="11"/>
        <v>0</v>
      </c>
      <c r="N13" s="26">
        <f t="shared" si="12"/>
        <v>0</v>
      </c>
      <c r="O13" s="8"/>
      <c r="P13" s="8"/>
      <c r="Q13" s="8"/>
      <c r="R13" s="8"/>
      <c r="S13" s="8"/>
      <c r="T13" s="8"/>
      <c r="U13" s="8"/>
      <c r="V13" s="8"/>
    </row>
    <row r="14" spans="1:22" ht="15" customHeight="1" x14ac:dyDescent="0.25">
      <c r="A14" s="45" t="s">
        <v>9</v>
      </c>
      <c r="B14" s="25">
        <f t="shared" si="13"/>
        <v>0</v>
      </c>
      <c r="C14" s="26">
        <f t="shared" si="13"/>
        <v>0</v>
      </c>
      <c r="D14" s="6"/>
      <c r="E14" s="6"/>
      <c r="F14" s="6"/>
      <c r="G14" s="6"/>
      <c r="H14" s="6"/>
      <c r="I14" s="6"/>
      <c r="J14" s="6"/>
      <c r="K14" s="6"/>
      <c r="L14" s="45" t="s">
        <v>41</v>
      </c>
      <c r="M14" s="25">
        <f t="shared" si="11"/>
        <v>0</v>
      </c>
      <c r="N14" s="26">
        <f t="shared" si="12"/>
        <v>0</v>
      </c>
      <c r="O14" s="8"/>
      <c r="P14" s="8"/>
      <c r="Q14" s="8"/>
      <c r="R14" s="8"/>
      <c r="S14" s="8"/>
      <c r="T14" s="8"/>
      <c r="U14" s="8"/>
      <c r="V14" s="8"/>
    </row>
    <row r="15" spans="1:22" ht="15" customHeight="1" x14ac:dyDescent="0.25">
      <c r="A15" s="45" t="s">
        <v>10</v>
      </c>
      <c r="B15" s="25">
        <f t="shared" si="13"/>
        <v>0</v>
      </c>
      <c r="C15" s="26">
        <f t="shared" si="13"/>
        <v>0</v>
      </c>
      <c r="D15" s="6"/>
      <c r="E15" s="6"/>
      <c r="F15" s="6"/>
      <c r="G15" s="6"/>
      <c r="H15" s="6"/>
      <c r="I15" s="6"/>
      <c r="J15" s="6"/>
      <c r="K15" s="6"/>
      <c r="L15" s="45" t="s">
        <v>42</v>
      </c>
      <c r="M15" s="25">
        <f t="shared" si="11"/>
        <v>0</v>
      </c>
      <c r="N15" s="26">
        <f t="shared" si="12"/>
        <v>0</v>
      </c>
      <c r="O15" s="8"/>
      <c r="P15" s="8"/>
      <c r="Q15" s="8"/>
      <c r="R15" s="8"/>
      <c r="S15" s="8"/>
      <c r="T15" s="8"/>
      <c r="U15" s="8"/>
      <c r="V15" s="8"/>
    </row>
    <row r="16" spans="1:22" ht="23.45" customHeight="1" x14ac:dyDescent="0.25">
      <c r="A16" s="42" t="s">
        <v>11</v>
      </c>
      <c r="B16" s="23">
        <f>SUM(B17:B21)</f>
        <v>0</v>
      </c>
      <c r="C16" s="24">
        <f>SUM(C17:C21)</f>
        <v>0</v>
      </c>
      <c r="D16" s="23">
        <f t="shared" ref="D16:K16" si="14">SUM(D17:D21)</f>
        <v>0</v>
      </c>
      <c r="E16" s="24">
        <f t="shared" si="14"/>
        <v>0</v>
      </c>
      <c r="F16" s="23">
        <f t="shared" si="14"/>
        <v>0</v>
      </c>
      <c r="G16" s="24">
        <f t="shared" si="14"/>
        <v>0</v>
      </c>
      <c r="H16" s="23">
        <f t="shared" si="14"/>
        <v>0</v>
      </c>
      <c r="I16" s="24">
        <f t="shared" si="14"/>
        <v>0</v>
      </c>
      <c r="J16" s="23">
        <f t="shared" si="14"/>
        <v>0</v>
      </c>
      <c r="K16" s="62">
        <f t="shared" si="14"/>
        <v>0</v>
      </c>
      <c r="L16" s="45" t="s">
        <v>43</v>
      </c>
      <c r="M16" s="25">
        <f t="shared" si="11"/>
        <v>0</v>
      </c>
      <c r="N16" s="26">
        <f t="shared" si="12"/>
        <v>0</v>
      </c>
      <c r="O16" s="8"/>
      <c r="P16" s="8"/>
      <c r="Q16" s="8"/>
      <c r="R16" s="8"/>
      <c r="S16" s="8"/>
      <c r="T16" s="8"/>
      <c r="U16" s="8"/>
      <c r="V16" s="8"/>
    </row>
    <row r="17" spans="1:22" ht="15" customHeight="1" x14ac:dyDescent="0.25">
      <c r="A17" s="45" t="s">
        <v>69</v>
      </c>
      <c r="B17" s="25">
        <f>D17+F17+H17+J17</f>
        <v>0</v>
      </c>
      <c r="C17" s="26">
        <f t="shared" ref="C17:C20" si="15">E17+G17+I17+K17</f>
        <v>0</v>
      </c>
      <c r="D17" s="6"/>
      <c r="E17" s="6"/>
      <c r="F17" s="6"/>
      <c r="G17" s="6"/>
      <c r="H17" s="6"/>
      <c r="I17" s="6"/>
      <c r="J17" s="6"/>
      <c r="K17" s="6"/>
      <c r="L17" s="45" t="s">
        <v>45</v>
      </c>
      <c r="M17" s="25">
        <f t="shared" si="11"/>
        <v>0</v>
      </c>
      <c r="N17" s="26">
        <f t="shared" si="12"/>
        <v>0</v>
      </c>
      <c r="O17" s="8"/>
      <c r="P17" s="8"/>
      <c r="Q17" s="8"/>
      <c r="R17" s="8"/>
      <c r="S17" s="8"/>
      <c r="T17" s="8"/>
      <c r="U17" s="8"/>
      <c r="V17" s="8"/>
    </row>
    <row r="18" spans="1:22" ht="15" customHeight="1" x14ac:dyDescent="0.25">
      <c r="A18" s="45" t="s">
        <v>12</v>
      </c>
      <c r="B18" s="25">
        <f t="shared" ref="B18:B21" si="16">D18+F18+H18+J18</f>
        <v>0</v>
      </c>
      <c r="C18" s="26">
        <f t="shared" si="15"/>
        <v>0</v>
      </c>
      <c r="D18" s="6"/>
      <c r="E18" s="6"/>
      <c r="F18" s="6"/>
      <c r="G18" s="6"/>
      <c r="H18" s="6"/>
      <c r="I18" s="6"/>
      <c r="J18" s="6"/>
      <c r="K18" s="6"/>
      <c r="L18" s="45" t="s">
        <v>44</v>
      </c>
      <c r="M18" s="25">
        <f t="shared" si="11"/>
        <v>0</v>
      </c>
      <c r="N18" s="26">
        <f t="shared" si="12"/>
        <v>0</v>
      </c>
      <c r="O18" s="8"/>
      <c r="P18" s="8"/>
      <c r="Q18" s="8"/>
      <c r="R18" s="8"/>
      <c r="S18" s="8"/>
      <c r="T18" s="8"/>
      <c r="U18" s="8"/>
      <c r="V18" s="8"/>
    </row>
    <row r="19" spans="1:22" ht="15" customHeight="1" x14ac:dyDescent="0.25">
      <c r="A19" s="45" t="s">
        <v>13</v>
      </c>
      <c r="B19" s="25">
        <f t="shared" si="16"/>
        <v>0</v>
      </c>
      <c r="C19" s="26">
        <f t="shared" si="15"/>
        <v>0</v>
      </c>
      <c r="D19" s="6"/>
      <c r="E19" s="6"/>
      <c r="F19" s="6"/>
      <c r="G19" s="6"/>
      <c r="H19" s="6"/>
      <c r="I19" s="6"/>
      <c r="J19" s="6"/>
      <c r="K19" s="6"/>
      <c r="L19" s="79" t="s">
        <v>57</v>
      </c>
      <c r="M19" s="25">
        <f t="shared" si="11"/>
        <v>0</v>
      </c>
      <c r="N19" s="26">
        <f t="shared" si="12"/>
        <v>0</v>
      </c>
      <c r="O19" s="8"/>
      <c r="P19" s="8"/>
      <c r="Q19" s="8"/>
      <c r="R19" s="8"/>
      <c r="S19" s="8"/>
      <c r="T19" s="8"/>
      <c r="U19" s="8"/>
      <c r="V19" s="8"/>
    </row>
    <row r="20" spans="1:22" ht="21" customHeight="1" x14ac:dyDescent="0.25">
      <c r="A20" s="45" t="s">
        <v>14</v>
      </c>
      <c r="B20" s="25">
        <f t="shared" si="16"/>
        <v>0</v>
      </c>
      <c r="C20" s="26">
        <f t="shared" si="15"/>
        <v>0</v>
      </c>
      <c r="D20" s="6"/>
      <c r="E20" s="6"/>
      <c r="F20" s="6"/>
      <c r="G20" s="6"/>
      <c r="H20" s="6"/>
      <c r="I20" s="6"/>
      <c r="J20" s="6"/>
      <c r="K20" s="6"/>
      <c r="L20" s="42" t="s">
        <v>46</v>
      </c>
      <c r="M20" s="23">
        <f>O20+Q20+S20+U20</f>
        <v>0</v>
      </c>
      <c r="N20" s="24">
        <f t="shared" si="12"/>
        <v>0</v>
      </c>
      <c r="O20" s="27">
        <f>O21+O22</f>
        <v>0</v>
      </c>
      <c r="P20" s="28">
        <f t="shared" ref="P20:V20" si="17">P21+P22</f>
        <v>0</v>
      </c>
      <c r="Q20" s="27">
        <f t="shared" si="17"/>
        <v>0</v>
      </c>
      <c r="R20" s="28">
        <f t="shared" si="17"/>
        <v>0</v>
      </c>
      <c r="S20" s="27">
        <f t="shared" si="17"/>
        <v>0</v>
      </c>
      <c r="T20" s="28">
        <f t="shared" si="17"/>
        <v>0</v>
      </c>
      <c r="U20" s="27">
        <f t="shared" si="17"/>
        <v>0</v>
      </c>
      <c r="V20" s="43">
        <f t="shared" si="17"/>
        <v>0</v>
      </c>
    </row>
    <row r="21" spans="1:22" ht="15" customHeight="1" x14ac:dyDescent="0.25">
      <c r="A21" s="45" t="s">
        <v>64</v>
      </c>
      <c r="B21" s="25">
        <f t="shared" si="16"/>
        <v>0</v>
      </c>
      <c r="C21" s="26">
        <f t="shared" ref="C21" si="18">E21+G21+I21+K21</f>
        <v>0</v>
      </c>
      <c r="D21" s="6"/>
      <c r="E21" s="6"/>
      <c r="F21" s="6"/>
      <c r="G21" s="6"/>
      <c r="H21" s="6"/>
      <c r="I21" s="6"/>
      <c r="J21" s="6"/>
      <c r="K21" s="6"/>
      <c r="L21" s="45" t="s">
        <v>47</v>
      </c>
      <c r="M21" s="25">
        <f t="shared" ref="M21" si="19">O21+Q21+S21+U21</f>
        <v>0</v>
      </c>
      <c r="N21" s="26">
        <f>P21+R21+T21+V21</f>
        <v>0</v>
      </c>
      <c r="O21" s="8"/>
      <c r="P21" s="8"/>
      <c r="Q21" s="8"/>
      <c r="R21" s="8"/>
      <c r="S21" s="8"/>
      <c r="T21" s="8"/>
      <c r="U21" s="8"/>
      <c r="V21" s="8"/>
    </row>
    <row r="22" spans="1:22" ht="15" customHeight="1" x14ac:dyDescent="0.25">
      <c r="A22" s="42" t="s">
        <v>15</v>
      </c>
      <c r="B22" s="23">
        <f>B23+B24</f>
        <v>0</v>
      </c>
      <c r="C22" s="24">
        <f>C23+C24</f>
        <v>0</v>
      </c>
      <c r="D22" s="23">
        <f t="shared" ref="D22:K22" si="20">D23+D24</f>
        <v>0</v>
      </c>
      <c r="E22" s="24">
        <f t="shared" si="20"/>
        <v>0</v>
      </c>
      <c r="F22" s="23">
        <f t="shared" si="20"/>
        <v>0</v>
      </c>
      <c r="G22" s="24">
        <f t="shared" si="20"/>
        <v>0</v>
      </c>
      <c r="H22" s="23">
        <f t="shared" si="20"/>
        <v>0</v>
      </c>
      <c r="I22" s="24">
        <f t="shared" si="20"/>
        <v>0</v>
      </c>
      <c r="J22" s="23">
        <f t="shared" si="20"/>
        <v>0</v>
      </c>
      <c r="K22" s="62">
        <f t="shared" si="20"/>
        <v>0</v>
      </c>
      <c r="L22" s="45" t="s">
        <v>48</v>
      </c>
      <c r="M22" s="25">
        <f t="shared" ref="M22" si="21">O22+Q22+S22+U22</f>
        <v>0</v>
      </c>
      <c r="N22" s="26">
        <f>P22+R22+T22+V22</f>
        <v>0</v>
      </c>
      <c r="O22" s="8"/>
      <c r="P22" s="8"/>
      <c r="Q22" s="8"/>
      <c r="R22" s="8"/>
      <c r="S22" s="8"/>
      <c r="T22" s="8"/>
      <c r="U22" s="8"/>
      <c r="V22" s="8"/>
    </row>
    <row r="23" spans="1:22" ht="15" customHeight="1" x14ac:dyDescent="0.25">
      <c r="A23" s="45" t="s">
        <v>16</v>
      </c>
      <c r="B23" s="25">
        <f>D23+F23+H23+J23</f>
        <v>0</v>
      </c>
      <c r="C23" s="26">
        <f>E23+G23+I23+K23</f>
        <v>0</v>
      </c>
      <c r="D23" s="6"/>
      <c r="E23" s="6"/>
      <c r="F23" s="6"/>
      <c r="G23" s="6"/>
      <c r="H23" s="6"/>
      <c r="I23" s="6"/>
      <c r="J23" s="6"/>
      <c r="K23" s="6"/>
      <c r="L23" s="42" t="s">
        <v>49</v>
      </c>
      <c r="M23" s="23">
        <f>O23+Q23+S23+U23</f>
        <v>0</v>
      </c>
      <c r="N23" s="24">
        <f>P23+R23+T23+V23</f>
        <v>0</v>
      </c>
      <c r="O23" s="4"/>
      <c r="P23" s="4"/>
      <c r="Q23" s="4"/>
      <c r="R23" s="4"/>
      <c r="S23" s="4"/>
      <c r="T23" s="4"/>
      <c r="U23" s="4"/>
      <c r="V23" s="4"/>
    </row>
    <row r="24" spans="1:22" ht="15" customHeight="1" x14ac:dyDescent="0.25">
      <c r="A24" s="45" t="s">
        <v>17</v>
      </c>
      <c r="B24" s="25">
        <f>D24+F24+H24+J24</f>
        <v>0</v>
      </c>
      <c r="C24" s="26">
        <f>E24+G24+I24+K24</f>
        <v>0</v>
      </c>
      <c r="D24" s="6"/>
      <c r="E24" s="6"/>
      <c r="F24" s="6"/>
      <c r="G24" s="6"/>
      <c r="H24" s="6"/>
      <c r="I24" s="6"/>
      <c r="J24" s="6"/>
      <c r="K24" s="6"/>
      <c r="L24" s="42" t="s">
        <v>50</v>
      </c>
      <c r="M24" s="23">
        <f t="shared" ref="M24:M25" si="22">O24+Q24+S24+U24</f>
        <v>0</v>
      </c>
      <c r="N24" s="24">
        <f t="shared" ref="N24:N25" si="23">P24+R24+T24+V24</f>
        <v>0</v>
      </c>
      <c r="O24" s="4"/>
      <c r="P24" s="4"/>
      <c r="Q24" s="4"/>
      <c r="R24" s="4"/>
      <c r="S24" s="4"/>
      <c r="T24" s="4"/>
      <c r="U24" s="4"/>
      <c r="V24" s="4"/>
    </row>
    <row r="25" spans="1:22" ht="21.6" customHeight="1" x14ac:dyDescent="0.25">
      <c r="A25" s="42" t="s">
        <v>18</v>
      </c>
      <c r="B25" s="23">
        <f>B26+B27+B28</f>
        <v>0</v>
      </c>
      <c r="C25" s="24">
        <f>C26+C27+C28</f>
        <v>0</v>
      </c>
      <c r="D25" s="23">
        <f t="shared" ref="D25:K25" si="24">D26+D27+D28</f>
        <v>0</v>
      </c>
      <c r="E25" s="24">
        <f t="shared" si="24"/>
        <v>0</v>
      </c>
      <c r="F25" s="23">
        <f t="shared" si="24"/>
        <v>0</v>
      </c>
      <c r="G25" s="24">
        <f t="shared" si="24"/>
        <v>0</v>
      </c>
      <c r="H25" s="23">
        <f t="shared" si="24"/>
        <v>0</v>
      </c>
      <c r="I25" s="24">
        <f t="shared" si="24"/>
        <v>0</v>
      </c>
      <c r="J25" s="23">
        <f t="shared" si="24"/>
        <v>0</v>
      </c>
      <c r="K25" s="62">
        <f t="shared" si="24"/>
        <v>0</v>
      </c>
      <c r="L25" s="42" t="s">
        <v>51</v>
      </c>
      <c r="M25" s="23">
        <f t="shared" si="22"/>
        <v>0</v>
      </c>
      <c r="N25" s="24">
        <f t="shared" si="23"/>
        <v>0</v>
      </c>
      <c r="O25" s="4"/>
      <c r="P25" s="4"/>
      <c r="Q25" s="4"/>
      <c r="R25" s="4"/>
      <c r="S25" s="4"/>
      <c r="T25" s="4"/>
      <c r="U25" s="4"/>
      <c r="V25" s="4"/>
    </row>
    <row r="26" spans="1:22" ht="25.5" x14ac:dyDescent="0.25">
      <c r="A26" s="45" t="s">
        <v>19</v>
      </c>
      <c r="B26" s="25">
        <f t="shared" ref="B26:C33" si="25">D26+F26+H26+J26</f>
        <v>0</v>
      </c>
      <c r="C26" s="26">
        <f t="shared" si="25"/>
        <v>0</v>
      </c>
      <c r="D26" s="6"/>
      <c r="E26" s="6"/>
      <c r="F26" s="6"/>
      <c r="G26" s="6"/>
      <c r="H26" s="6"/>
      <c r="I26" s="6"/>
      <c r="J26" s="6"/>
      <c r="K26" s="6"/>
      <c r="L26" s="46" t="s">
        <v>24</v>
      </c>
      <c r="M26" s="32">
        <f>SUM(M27:M32)</f>
        <v>0</v>
      </c>
      <c r="N26" s="33">
        <f>SUM(N27:N32)</f>
        <v>0</v>
      </c>
      <c r="O26" s="32">
        <f t="shared" ref="O26:V26" si="26">SUM(O27:O32)</f>
        <v>0</v>
      </c>
      <c r="P26" s="33">
        <f t="shared" si="26"/>
        <v>0</v>
      </c>
      <c r="Q26" s="32">
        <f t="shared" si="26"/>
        <v>0</v>
      </c>
      <c r="R26" s="33">
        <f t="shared" si="26"/>
        <v>0</v>
      </c>
      <c r="S26" s="32">
        <f t="shared" si="26"/>
        <v>0</v>
      </c>
      <c r="T26" s="33">
        <f t="shared" si="26"/>
        <v>0</v>
      </c>
      <c r="U26" s="32">
        <f t="shared" si="26"/>
        <v>0</v>
      </c>
      <c r="V26" s="33">
        <f t="shared" si="26"/>
        <v>0</v>
      </c>
    </row>
    <row r="27" spans="1:22" ht="15" customHeight="1" x14ac:dyDescent="0.25">
      <c r="A27" s="45" t="s">
        <v>20</v>
      </c>
      <c r="B27" s="25">
        <f t="shared" si="25"/>
        <v>0</v>
      </c>
      <c r="C27" s="26">
        <f t="shared" si="25"/>
        <v>0</v>
      </c>
      <c r="D27" s="6"/>
      <c r="E27" s="6"/>
      <c r="F27" s="6"/>
      <c r="G27" s="6"/>
      <c r="H27" s="6"/>
      <c r="I27" s="6"/>
      <c r="J27" s="6"/>
      <c r="K27" s="6"/>
      <c r="L27" s="80"/>
      <c r="M27" s="25">
        <f t="shared" ref="M27" si="27">O27+Q27+S27+U27</f>
        <v>0</v>
      </c>
      <c r="N27" s="26">
        <f t="shared" ref="N27" si="28">P27+R27+T27+V27</f>
        <v>0</v>
      </c>
      <c r="O27" s="29"/>
      <c r="P27" s="29"/>
      <c r="Q27" s="29"/>
      <c r="R27" s="29"/>
      <c r="S27" s="29"/>
      <c r="T27" s="29"/>
      <c r="U27" s="29"/>
      <c r="V27" s="29"/>
    </row>
    <row r="28" spans="1:22" ht="15" customHeight="1" x14ac:dyDescent="0.25">
      <c r="A28" s="45" t="s">
        <v>21</v>
      </c>
      <c r="B28" s="25">
        <f t="shared" si="25"/>
        <v>0</v>
      </c>
      <c r="C28" s="26">
        <f t="shared" si="25"/>
        <v>0</v>
      </c>
      <c r="D28" s="6"/>
      <c r="E28" s="6"/>
      <c r="F28" s="6"/>
      <c r="G28" s="6"/>
      <c r="H28" s="6"/>
      <c r="I28" s="6"/>
      <c r="J28" s="6"/>
      <c r="K28" s="6"/>
      <c r="L28" s="81"/>
      <c r="M28" s="25">
        <f t="shared" ref="M28:M29" si="29">O28+Q28+S28+U28</f>
        <v>0</v>
      </c>
      <c r="N28" s="26">
        <f t="shared" ref="N28:N29" si="30">P28+R28+T28+V28</f>
        <v>0</v>
      </c>
      <c r="O28" s="8"/>
      <c r="P28" s="8"/>
      <c r="Q28" s="8"/>
      <c r="R28" s="8"/>
      <c r="S28" s="8"/>
      <c r="T28" s="8"/>
      <c r="U28" s="8"/>
      <c r="V28" s="8"/>
    </row>
    <row r="29" spans="1:22" ht="15" customHeight="1" x14ac:dyDescent="0.25">
      <c r="A29" s="42" t="s">
        <v>22</v>
      </c>
      <c r="B29" s="23">
        <f>B30</f>
        <v>0</v>
      </c>
      <c r="C29" s="24">
        <f>C30</f>
        <v>0</v>
      </c>
      <c r="D29" s="23">
        <f t="shared" ref="D29:K29" si="31">D30</f>
        <v>0</v>
      </c>
      <c r="E29" s="24">
        <f t="shared" si="31"/>
        <v>0</v>
      </c>
      <c r="F29" s="23">
        <f t="shared" si="31"/>
        <v>0</v>
      </c>
      <c r="G29" s="24">
        <f t="shared" si="31"/>
        <v>0</v>
      </c>
      <c r="H29" s="23">
        <f t="shared" si="31"/>
        <v>0</v>
      </c>
      <c r="I29" s="24">
        <f t="shared" si="31"/>
        <v>0</v>
      </c>
      <c r="J29" s="23">
        <f t="shared" si="31"/>
        <v>0</v>
      </c>
      <c r="K29" s="62">
        <f t="shared" si="31"/>
        <v>0</v>
      </c>
      <c r="L29" s="81"/>
      <c r="M29" s="25">
        <f t="shared" si="29"/>
        <v>0</v>
      </c>
      <c r="N29" s="26">
        <f t="shared" si="30"/>
        <v>0</v>
      </c>
      <c r="O29" s="8"/>
      <c r="P29" s="8"/>
      <c r="Q29" s="8"/>
      <c r="R29" s="8"/>
      <c r="S29" s="8"/>
      <c r="T29" s="8"/>
      <c r="U29" s="8"/>
      <c r="V29" s="8"/>
    </row>
    <row r="30" spans="1:22" ht="15" customHeight="1" x14ac:dyDescent="0.25">
      <c r="A30" s="45" t="s">
        <v>65</v>
      </c>
      <c r="B30" s="25">
        <f t="shared" ref="B30" si="32">D30+F30+H30+J30</f>
        <v>0</v>
      </c>
      <c r="C30" s="26">
        <f t="shared" ref="C30" si="33">E30+G30+I30+K30</f>
        <v>0</v>
      </c>
      <c r="D30" s="31"/>
      <c r="E30" s="31"/>
      <c r="F30" s="31"/>
      <c r="G30" s="31"/>
      <c r="H30" s="31"/>
      <c r="I30" s="31"/>
      <c r="J30" s="31"/>
      <c r="K30" s="31"/>
      <c r="L30" s="82"/>
      <c r="M30" s="25">
        <f t="shared" ref="M30:M32" si="34">O30+Q30+S30+U30</f>
        <v>0</v>
      </c>
      <c r="N30" s="26">
        <f t="shared" ref="N30:N32" si="35">P30+R30+T30+V30</f>
        <v>0</v>
      </c>
      <c r="O30" s="29"/>
      <c r="P30" s="30"/>
      <c r="Q30" s="29"/>
      <c r="R30" s="30"/>
      <c r="S30" s="29"/>
      <c r="T30" s="30"/>
      <c r="U30" s="29"/>
      <c r="V30" s="48"/>
    </row>
    <row r="31" spans="1:22" x14ac:dyDescent="0.25">
      <c r="A31" s="42" t="s">
        <v>66</v>
      </c>
      <c r="B31" s="23">
        <f t="shared" si="25"/>
        <v>0</v>
      </c>
      <c r="C31" s="24">
        <f t="shared" si="25"/>
        <v>0</v>
      </c>
      <c r="D31" s="10"/>
      <c r="E31" s="10"/>
      <c r="F31" s="10"/>
      <c r="G31" s="10"/>
      <c r="H31" s="10"/>
      <c r="I31" s="10"/>
      <c r="J31" s="10"/>
      <c r="K31" s="10"/>
      <c r="L31" s="82"/>
      <c r="M31" s="25">
        <f t="shared" si="34"/>
        <v>0</v>
      </c>
      <c r="N31" s="26">
        <f t="shared" si="35"/>
        <v>0</v>
      </c>
      <c r="O31" s="29"/>
      <c r="P31" s="30"/>
      <c r="Q31" s="29"/>
      <c r="R31" s="30"/>
      <c r="S31" s="29"/>
      <c r="T31" s="30"/>
      <c r="U31" s="29"/>
      <c r="V31" s="48"/>
    </row>
    <row r="32" spans="1:22" ht="33" customHeight="1" x14ac:dyDescent="0.25">
      <c r="A32" s="42" t="s">
        <v>23</v>
      </c>
      <c r="B32" s="23">
        <f t="shared" ref="B32" si="36">D32+F32+H32+J32</f>
        <v>0</v>
      </c>
      <c r="C32" s="24">
        <f t="shared" ref="C32" si="37">E32+G32+I32+K32</f>
        <v>0</v>
      </c>
      <c r="D32" s="10"/>
      <c r="E32" s="10"/>
      <c r="F32" s="10"/>
      <c r="G32" s="10"/>
      <c r="H32" s="10"/>
      <c r="I32" s="10"/>
      <c r="J32" s="10"/>
      <c r="K32" s="10"/>
      <c r="L32" s="82"/>
      <c r="M32" s="25">
        <f t="shared" si="34"/>
        <v>0</v>
      </c>
      <c r="N32" s="26">
        <f t="shared" si="35"/>
        <v>0</v>
      </c>
      <c r="O32" s="8"/>
      <c r="P32" s="9"/>
      <c r="Q32" s="8"/>
      <c r="R32" s="9"/>
      <c r="S32" s="8"/>
      <c r="T32" s="9"/>
      <c r="U32" s="8"/>
      <c r="V32" s="44"/>
    </row>
    <row r="33" spans="1:22" ht="28.15" customHeight="1" x14ac:dyDescent="0.25">
      <c r="A33" s="42" t="s">
        <v>63</v>
      </c>
      <c r="B33" s="23">
        <f t="shared" si="25"/>
        <v>0</v>
      </c>
      <c r="C33" s="24">
        <f t="shared" si="25"/>
        <v>0</v>
      </c>
      <c r="D33" s="10"/>
      <c r="E33" s="10"/>
      <c r="F33" s="10"/>
      <c r="G33" s="10"/>
      <c r="H33" s="10"/>
      <c r="I33" s="10"/>
      <c r="J33" s="10"/>
      <c r="K33" s="10"/>
      <c r="L33" s="49"/>
      <c r="O33" s="50"/>
      <c r="P33" s="51"/>
      <c r="Q33" s="52"/>
      <c r="R33" s="53"/>
      <c r="S33" s="52"/>
      <c r="T33" s="53"/>
      <c r="U33" s="52"/>
      <c r="V33" s="54"/>
    </row>
    <row r="34" spans="1:22" s="11" customFormat="1" ht="27" customHeight="1" x14ac:dyDescent="0.25">
      <c r="A34" s="46" t="s">
        <v>71</v>
      </c>
      <c r="B34" s="32">
        <f>B35+B36+B37</f>
        <v>0</v>
      </c>
      <c r="C34" s="33">
        <f>C35+C36+C37</f>
        <v>0</v>
      </c>
      <c r="D34" s="32">
        <f t="shared" ref="D34:K34" si="38">D35+D36+D37</f>
        <v>0</v>
      </c>
      <c r="E34" s="33">
        <f t="shared" si="38"/>
        <v>0</v>
      </c>
      <c r="F34" s="32">
        <f t="shared" si="38"/>
        <v>0</v>
      </c>
      <c r="G34" s="33">
        <f t="shared" si="38"/>
        <v>0</v>
      </c>
      <c r="H34" s="32">
        <f t="shared" si="38"/>
        <v>0</v>
      </c>
      <c r="I34" s="33">
        <f t="shared" si="38"/>
        <v>0</v>
      </c>
      <c r="J34" s="32">
        <f t="shared" si="38"/>
        <v>0</v>
      </c>
      <c r="K34" s="47">
        <f t="shared" si="38"/>
        <v>0</v>
      </c>
      <c r="L34" s="55"/>
      <c r="V34" s="56"/>
    </row>
    <row r="35" spans="1:22" ht="16.899999999999999" customHeight="1" x14ac:dyDescent="0.25">
      <c r="A35" s="72" t="s">
        <v>25</v>
      </c>
      <c r="B35" s="34">
        <f>D35+F35+H35+J35</f>
        <v>0</v>
      </c>
      <c r="C35" s="35">
        <f>E35+G35+I35+K35</f>
        <v>0</v>
      </c>
      <c r="D35" s="36"/>
      <c r="E35" s="36"/>
      <c r="F35" s="36"/>
      <c r="G35" s="36"/>
      <c r="H35" s="36"/>
      <c r="I35" s="36"/>
      <c r="J35" s="36"/>
      <c r="K35" s="36"/>
      <c r="L35" s="49"/>
      <c r="O35" s="50"/>
      <c r="P35" s="51"/>
      <c r="Q35" s="52"/>
      <c r="R35" s="53"/>
      <c r="S35" s="52"/>
      <c r="T35" s="53"/>
      <c r="U35" s="52"/>
      <c r="V35" s="54"/>
    </row>
    <row r="36" spans="1:22" ht="16.899999999999999" customHeight="1" x14ac:dyDescent="0.25">
      <c r="A36" s="72" t="s">
        <v>26</v>
      </c>
      <c r="B36" s="34">
        <f t="shared" ref="B36:B37" si="39">D36+F36+H36+J36</f>
        <v>0</v>
      </c>
      <c r="C36" s="35">
        <f t="shared" ref="C36:C37" si="40">E36+G36+I36+K36</f>
        <v>0</v>
      </c>
      <c r="D36" s="36"/>
      <c r="E36" s="36"/>
      <c r="F36" s="36"/>
      <c r="G36" s="36"/>
      <c r="H36" s="36"/>
      <c r="I36" s="36"/>
      <c r="J36" s="36"/>
      <c r="K36" s="36"/>
      <c r="L36" s="49"/>
      <c r="O36" s="50"/>
      <c r="P36" s="51"/>
      <c r="Q36" s="52"/>
      <c r="R36" s="53"/>
      <c r="S36" s="52"/>
      <c r="T36" s="53"/>
      <c r="U36" s="52"/>
      <c r="V36" s="54"/>
    </row>
    <row r="37" spans="1:22" ht="16.899999999999999" customHeight="1" x14ac:dyDescent="0.25">
      <c r="A37" s="72" t="s">
        <v>27</v>
      </c>
      <c r="B37" s="34">
        <f t="shared" si="39"/>
        <v>0</v>
      </c>
      <c r="C37" s="35">
        <f t="shared" si="40"/>
        <v>0</v>
      </c>
      <c r="D37" s="36"/>
      <c r="E37" s="36"/>
      <c r="F37" s="36"/>
      <c r="G37" s="36"/>
      <c r="H37" s="36"/>
      <c r="I37" s="36"/>
      <c r="J37" s="36"/>
      <c r="K37" s="36"/>
      <c r="L37" s="49"/>
      <c r="O37" s="50"/>
      <c r="P37" s="51"/>
      <c r="Q37" s="52"/>
      <c r="R37" s="53"/>
      <c r="S37" s="52"/>
      <c r="T37" s="53"/>
      <c r="U37" s="52"/>
      <c r="V37" s="54"/>
    </row>
    <row r="38" spans="1:22" s="12" customFormat="1" ht="30.75" thickBot="1" x14ac:dyDescent="0.3">
      <c r="A38" s="57" t="s">
        <v>85</v>
      </c>
      <c r="B38" s="73">
        <f>B34+B6</f>
        <v>0</v>
      </c>
      <c r="C38" s="74">
        <f t="shared" ref="C38:K38" si="41">C34+C6</f>
        <v>0</v>
      </c>
      <c r="D38" s="73">
        <f t="shared" si="41"/>
        <v>0</v>
      </c>
      <c r="E38" s="74">
        <f t="shared" si="41"/>
        <v>0</v>
      </c>
      <c r="F38" s="73">
        <f t="shared" si="41"/>
        <v>0</v>
      </c>
      <c r="G38" s="74">
        <f t="shared" si="41"/>
        <v>0</v>
      </c>
      <c r="H38" s="73">
        <f>H34+H6</f>
        <v>0</v>
      </c>
      <c r="I38" s="74">
        <f t="shared" si="41"/>
        <v>0</v>
      </c>
      <c r="J38" s="73">
        <f t="shared" si="41"/>
        <v>0</v>
      </c>
      <c r="K38" s="75">
        <f t="shared" si="41"/>
        <v>0</v>
      </c>
      <c r="L38" s="57" t="s">
        <v>52</v>
      </c>
      <c r="M38" s="58">
        <f>M26+M6</f>
        <v>0</v>
      </c>
      <c r="N38" s="59">
        <f t="shared" ref="N38:V38" si="42">N26+N6</f>
        <v>0</v>
      </c>
      <c r="O38" s="58">
        <f t="shared" si="42"/>
        <v>0</v>
      </c>
      <c r="P38" s="59">
        <f t="shared" si="42"/>
        <v>0</v>
      </c>
      <c r="Q38" s="58">
        <f t="shared" si="42"/>
        <v>0</v>
      </c>
      <c r="R38" s="59">
        <f t="shared" si="42"/>
        <v>0</v>
      </c>
      <c r="S38" s="58">
        <f t="shared" si="42"/>
        <v>0</v>
      </c>
      <c r="T38" s="59">
        <f t="shared" si="42"/>
        <v>0</v>
      </c>
      <c r="U38" s="58">
        <f t="shared" si="42"/>
        <v>0</v>
      </c>
      <c r="V38" s="60">
        <f t="shared" si="42"/>
        <v>0</v>
      </c>
    </row>
    <row r="39" spans="1:22" ht="15.75" thickBot="1" x14ac:dyDescent="0.3">
      <c r="D39" s="52"/>
      <c r="E39" s="53"/>
      <c r="F39" s="52"/>
      <c r="G39" s="53"/>
      <c r="H39" s="52"/>
      <c r="I39" s="53"/>
      <c r="J39" s="52"/>
      <c r="K39" s="53"/>
      <c r="L39" s="83"/>
      <c r="M39" s="84"/>
      <c r="N39" s="85"/>
      <c r="O39" s="84"/>
      <c r="P39" s="85"/>
      <c r="Q39" s="84"/>
      <c r="R39" s="85"/>
      <c r="S39" s="84"/>
      <c r="T39" s="85"/>
      <c r="U39" s="84"/>
      <c r="V39" s="85"/>
    </row>
    <row r="40" spans="1:22" ht="12.6" customHeight="1" x14ac:dyDescent="0.25">
      <c r="A40" s="110" t="s">
        <v>28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2"/>
      <c r="L40" s="111" t="s">
        <v>28</v>
      </c>
      <c r="M40" s="111"/>
      <c r="N40" s="111"/>
      <c r="O40" s="111"/>
      <c r="P40" s="111"/>
      <c r="Q40" s="111"/>
      <c r="R40" s="111"/>
      <c r="S40" s="111"/>
      <c r="T40" s="111"/>
      <c r="U40" s="111"/>
      <c r="V40" s="112"/>
    </row>
    <row r="41" spans="1:22" ht="18.600000000000001" customHeight="1" x14ac:dyDescent="0.25">
      <c r="A41" s="42" t="s">
        <v>29</v>
      </c>
      <c r="B41" s="23">
        <f>B42+B43+B44+B45</f>
        <v>0</v>
      </c>
      <c r="C41" s="24">
        <f t="shared" ref="C41:K41" si="43">C42+C43+C44+C45</f>
        <v>0</v>
      </c>
      <c r="D41" s="23">
        <f t="shared" si="43"/>
        <v>0</v>
      </c>
      <c r="E41" s="24">
        <f t="shared" si="43"/>
        <v>0</v>
      </c>
      <c r="F41" s="23">
        <f t="shared" si="43"/>
        <v>0</v>
      </c>
      <c r="G41" s="24">
        <f t="shared" si="43"/>
        <v>0</v>
      </c>
      <c r="H41" s="23">
        <f t="shared" si="43"/>
        <v>0</v>
      </c>
      <c r="I41" s="24">
        <f t="shared" si="43"/>
        <v>0</v>
      </c>
      <c r="J41" s="23">
        <f t="shared" si="43"/>
        <v>0</v>
      </c>
      <c r="K41" s="62">
        <f t="shared" si="43"/>
        <v>0</v>
      </c>
      <c r="L41" s="71" t="s">
        <v>53</v>
      </c>
      <c r="M41" s="23">
        <f>M42+M43+M44</f>
        <v>0</v>
      </c>
      <c r="N41" s="24">
        <f>N42+N43+N44</f>
        <v>0</v>
      </c>
      <c r="O41" s="23">
        <f>O42+O43+O44</f>
        <v>0</v>
      </c>
      <c r="P41" s="24">
        <f t="shared" ref="P41:V41" si="44">P42+P43+P44</f>
        <v>0</v>
      </c>
      <c r="Q41" s="23">
        <f t="shared" si="44"/>
        <v>0</v>
      </c>
      <c r="R41" s="24">
        <f t="shared" si="44"/>
        <v>0</v>
      </c>
      <c r="S41" s="23">
        <f t="shared" si="44"/>
        <v>0</v>
      </c>
      <c r="T41" s="24">
        <f t="shared" si="44"/>
        <v>0</v>
      </c>
      <c r="U41" s="23">
        <f t="shared" si="44"/>
        <v>0</v>
      </c>
      <c r="V41" s="62">
        <f t="shared" si="44"/>
        <v>0</v>
      </c>
    </row>
    <row r="42" spans="1:22" ht="18.600000000000001" customHeight="1" x14ac:dyDescent="0.25">
      <c r="A42" s="45" t="s">
        <v>30</v>
      </c>
      <c r="B42" s="25">
        <f>D42+F42+H42+J42</f>
        <v>0</v>
      </c>
      <c r="C42" s="26">
        <f>E42+G42+I42+K42</f>
        <v>0</v>
      </c>
      <c r="D42" s="6"/>
      <c r="E42" s="6"/>
      <c r="F42" s="6"/>
      <c r="G42" s="6"/>
      <c r="H42" s="6"/>
      <c r="I42" s="6"/>
      <c r="J42" s="6"/>
      <c r="K42" s="6"/>
      <c r="L42" s="77" t="s">
        <v>54</v>
      </c>
      <c r="M42" s="25">
        <f t="shared" ref="M42" si="45">O42+Q42+S42+U42</f>
        <v>0</v>
      </c>
      <c r="N42" s="26">
        <f>P42+R42+T42+V42</f>
        <v>0</v>
      </c>
      <c r="O42" s="8"/>
      <c r="P42" s="9"/>
      <c r="Q42" s="6"/>
      <c r="R42" s="7"/>
      <c r="S42" s="6"/>
      <c r="T42" s="7"/>
      <c r="U42" s="6"/>
      <c r="V42" s="63"/>
    </row>
    <row r="43" spans="1:22" ht="22.15" customHeight="1" x14ac:dyDescent="0.25">
      <c r="A43" s="45" t="s">
        <v>31</v>
      </c>
      <c r="B43" s="25">
        <f t="shared" ref="B43:B45" si="46">D43+F43+H43+J43</f>
        <v>0</v>
      </c>
      <c r="C43" s="26">
        <f t="shared" ref="C43:C45" si="47">E43+G43+I43+K43</f>
        <v>0</v>
      </c>
      <c r="D43" s="6"/>
      <c r="E43" s="6"/>
      <c r="F43" s="6"/>
      <c r="G43" s="6"/>
      <c r="H43" s="6"/>
      <c r="I43" s="6"/>
      <c r="J43" s="6"/>
      <c r="K43" s="6"/>
      <c r="L43" s="77" t="s">
        <v>55</v>
      </c>
      <c r="M43" s="25">
        <f t="shared" ref="M43:M44" si="48">O43+Q43+S43+U43</f>
        <v>0</v>
      </c>
      <c r="N43" s="26">
        <f t="shared" ref="N43:N44" si="49">P43+R43+T43+V43</f>
        <v>0</v>
      </c>
      <c r="O43" s="8"/>
      <c r="P43" s="9"/>
      <c r="Q43" s="6"/>
      <c r="R43" s="7"/>
      <c r="S43" s="6"/>
      <c r="T43" s="7"/>
      <c r="U43" s="6"/>
      <c r="V43" s="63"/>
    </row>
    <row r="44" spans="1:22" ht="18.600000000000001" customHeight="1" thickBot="1" x14ac:dyDescent="0.3">
      <c r="A44" s="45" t="s">
        <v>32</v>
      </c>
      <c r="B44" s="25">
        <f t="shared" si="46"/>
        <v>0</v>
      </c>
      <c r="C44" s="26">
        <f t="shared" si="47"/>
        <v>0</v>
      </c>
      <c r="D44" s="6"/>
      <c r="E44" s="6"/>
      <c r="F44" s="6"/>
      <c r="G44" s="6"/>
      <c r="H44" s="6"/>
      <c r="I44" s="6"/>
      <c r="J44" s="6"/>
      <c r="K44" s="6"/>
      <c r="L44" s="78" t="s">
        <v>56</v>
      </c>
      <c r="M44" s="64">
        <f t="shared" si="48"/>
        <v>0</v>
      </c>
      <c r="N44" s="65">
        <f t="shared" si="49"/>
        <v>0</v>
      </c>
      <c r="O44" s="66"/>
      <c r="P44" s="67"/>
      <c r="Q44" s="68"/>
      <c r="R44" s="69"/>
      <c r="S44" s="68"/>
      <c r="T44" s="69"/>
      <c r="U44" s="68"/>
      <c r="V44" s="70"/>
    </row>
    <row r="45" spans="1:22" ht="21" customHeight="1" thickBot="1" x14ac:dyDescent="0.3">
      <c r="A45" s="76" t="s">
        <v>33</v>
      </c>
      <c r="B45" s="64">
        <f t="shared" si="46"/>
        <v>0</v>
      </c>
      <c r="C45" s="65">
        <f t="shared" si="47"/>
        <v>0</v>
      </c>
      <c r="D45" s="68"/>
      <c r="E45" s="68"/>
      <c r="F45" s="68"/>
      <c r="G45" s="68"/>
      <c r="H45" s="68"/>
      <c r="I45" s="68"/>
      <c r="J45" s="68"/>
      <c r="K45" s="68"/>
      <c r="L45" s="61"/>
      <c r="O45" s="50"/>
      <c r="P45" s="51"/>
      <c r="Q45" s="52"/>
      <c r="R45" s="53"/>
      <c r="S45" s="52"/>
      <c r="T45" s="53"/>
      <c r="U45" s="52"/>
      <c r="V45" s="53"/>
    </row>
    <row r="46" spans="1:22" ht="28.15" customHeight="1" x14ac:dyDescent="0.25">
      <c r="A46" s="61"/>
      <c r="L46" s="102" t="s">
        <v>86</v>
      </c>
      <c r="M46" s="87">
        <f>M25+M24+M23+M20+M12+M13+M14+M15+M16+M17+M18+M8+M7</f>
        <v>0</v>
      </c>
      <c r="N46" s="88">
        <f>N25+N24+N23+N20+N12+N13+N14+N15+N16+N17+N18+N8+N7</f>
        <v>0</v>
      </c>
    </row>
    <row r="47" spans="1:22" x14ac:dyDescent="0.25">
      <c r="A47" s="86" t="s">
        <v>93</v>
      </c>
    </row>
    <row r="48" spans="1:22" x14ac:dyDescent="0.25">
      <c r="A48" s="86" t="s">
        <v>61</v>
      </c>
    </row>
  </sheetData>
  <sheetProtection password="F4B2" sheet="1" objects="1" scenarios="1"/>
  <mergeCells count="16">
    <mergeCell ref="B1:K1"/>
    <mergeCell ref="B2:K2"/>
    <mergeCell ref="M1:V1"/>
    <mergeCell ref="M2:V2"/>
    <mergeCell ref="A40:K40"/>
    <mergeCell ref="L40:V40"/>
    <mergeCell ref="M4:N4"/>
    <mergeCell ref="O4:P4"/>
    <mergeCell ref="Q4:R4"/>
    <mergeCell ref="S4:T4"/>
    <mergeCell ref="U4:V4"/>
    <mergeCell ref="B4:C4"/>
    <mergeCell ref="D4:E4"/>
    <mergeCell ref="F4:G4"/>
    <mergeCell ref="H4:I4"/>
    <mergeCell ref="J4:K4"/>
  </mergeCells>
  <pageMargins left="0.78740157480314965" right="0.78740157480314965" top="0.59055118110236227" bottom="0.59055118110236227" header="0.31496062992125984" footer="0.31496062992125984"/>
  <pageSetup paperSize="9" scale="59" fitToWidth="0" orientation="landscape" r:id="rId1"/>
  <headerFooter>
    <oddHeader>&amp;R&amp;G</oddHeader>
    <oddFooter>&amp;C&amp;D</oddFooter>
  </headerFooter>
  <colBreaks count="1" manualBreakCount="1">
    <brk id="1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REPORT SUR LE PORTAIL DES AIDES</vt:lpstr>
      <vt:lpstr>FONCTIONNEMENT</vt:lpstr>
      <vt:lpstr>FONCTIONNEMENT!Zone_d_impression</vt:lpstr>
      <vt:lpstr>'REPORT SUR LE PORTAIL DES AIDES'!Zone_d_impression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MUNILLA Adeline</dc:creator>
  <cp:lastModifiedBy>COURTIN Julie</cp:lastModifiedBy>
  <cp:lastPrinted>2017-11-29T12:53:46Z</cp:lastPrinted>
  <dcterms:created xsi:type="dcterms:W3CDTF">2017-06-20T09:03:29Z</dcterms:created>
  <dcterms:modified xsi:type="dcterms:W3CDTF">2023-02-03T12:52:29Z</dcterms:modified>
</cp:coreProperties>
</file>